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rios/Documents/APC-COLOMBIA/2026/10-OCTUBRE/09 DE OCTUBRE/"/>
    </mc:Choice>
  </mc:AlternateContent>
  <xr:revisionPtr revIDLastSave="0" documentId="13_ncr:1_{8DBC42FB-29EF-BF48-A330-BBC7E8BE29ED}" xr6:coauthVersionLast="47" xr6:coauthVersionMax="47" xr10:uidLastSave="{00000000-0000-0000-0000-000000000000}"/>
  <bookViews>
    <workbookView xWindow="360" yWindow="620" windowWidth="28440" windowHeight="15120" activeTab="10" xr2:uid="{00000000-000D-0000-FFFF-FFFF00000000}"/>
  </bookViews>
  <sheets>
    <sheet name="Hoja1" sheetId="1" state="hidden" r:id="rId1"/>
    <sheet name="Hoja4" sheetId="4" state="hidden" r:id="rId2"/>
    <sheet name="Información General" sheetId="5" r:id="rId3"/>
    <sheet name="TiquetesAéreos" sheetId="2" r:id="rId4"/>
    <sheet name="Hospedaje" sheetId="3" r:id="rId5"/>
    <sheet name="Alimentación " sheetId="6" r:id="rId6"/>
    <sheet name="Transporte" sheetId="11" r:id="rId7"/>
    <sheet name="Instalaciones" sheetId="7" r:id="rId8"/>
    <sheet name="Otros_Servicios" sheetId="8" r:id="rId9"/>
    <sheet name="CHECKLIST" sheetId="9" state="hidden" r:id="rId10"/>
    <sheet name="Materiales e impresos" sheetId="10" r:id="rId11"/>
  </sheets>
  <definedNames>
    <definedName name="_xlnm._FilterDatabase" localSheetId="4" hidden="1">Hospedaje!$B$9:$S$9</definedName>
    <definedName name="_xlnm._FilterDatabase" localSheetId="3" hidden="1">TiquetesAéreos!$A$10:$O$10</definedName>
    <definedName name="_xlnm._FilterDatabase" localSheetId="6" hidden="1">Transporte!$A$8:$I$8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3" l="1"/>
  <c r="A31" i="3"/>
  <c r="D6" i="11"/>
  <c r="C6" i="3"/>
  <c r="C6" i="2"/>
  <c r="C6" i="6" l="1"/>
  <c r="D5" i="11"/>
  <c r="D4" i="11"/>
  <c r="D3" i="11"/>
  <c r="D2" i="11"/>
  <c r="B5" i="8"/>
  <c r="B4" i="8"/>
  <c r="B3" i="8"/>
  <c r="B2" i="8"/>
  <c r="C6" i="7"/>
  <c r="C5" i="7"/>
  <c r="C4" i="7"/>
  <c r="C3" i="7"/>
  <c r="B6" i="10"/>
  <c r="B5" i="10"/>
  <c r="B4" i="10"/>
  <c r="B3" i="10"/>
  <c r="C5" i="6"/>
  <c r="C4" i="6"/>
  <c r="C3" i="6"/>
  <c r="C2" i="6"/>
  <c r="C5" i="3"/>
  <c r="C4" i="3"/>
  <c r="C3" i="3"/>
  <c r="C2" i="3"/>
  <c r="C5" i="2"/>
  <c r="C4" i="2"/>
  <c r="C3" i="2"/>
  <c r="C2" i="2"/>
</calcChain>
</file>

<file path=xl/sharedStrings.xml><?xml version="1.0" encoding="utf-8"?>
<sst xmlns="http://schemas.openxmlformats.org/spreadsheetml/2006/main" count="374" uniqueCount="305">
  <si>
    <t>Información General de la actividad</t>
  </si>
  <si>
    <t>Información para tiquetes aéreos</t>
  </si>
  <si>
    <t>Información para hospedaje</t>
  </si>
  <si>
    <t>Información para refrigerios</t>
  </si>
  <si>
    <t>Información para almuerzos</t>
  </si>
  <si>
    <t>Información para transporte terrestre</t>
  </si>
  <si>
    <t>Información para transporte multimodal</t>
  </si>
  <si>
    <t>Información para salones</t>
  </si>
  <si>
    <t>Responsable de la actividad</t>
  </si>
  <si>
    <t>Nombre de la Actividad</t>
  </si>
  <si>
    <t>Requiere tiquetes aéreos</t>
  </si>
  <si>
    <t>Requiere Hospedaje</t>
  </si>
  <si>
    <t>Requiere alimentación</t>
  </si>
  <si>
    <t>Requiere refrigerios</t>
  </si>
  <si>
    <t>Requiere transporte terrestre</t>
  </si>
  <si>
    <t>Requiere transporte multimodal</t>
  </si>
  <si>
    <t>Requiere salón</t>
  </si>
  <si>
    <t>Nombre del participante (como aparece en el pasaporte) o en la CC Colombiana</t>
  </si>
  <si>
    <t>Número de pasaporte</t>
  </si>
  <si>
    <t>Aeropuerto de origen</t>
  </si>
  <si>
    <t>Fecha inicio viaje</t>
  </si>
  <si>
    <t>Horario de preferencia del viaje</t>
  </si>
  <si>
    <t>Aeropuerto de destino</t>
  </si>
  <si>
    <t>Fecha finalización viaje</t>
  </si>
  <si>
    <t>Tiene visa americana</t>
  </si>
  <si>
    <t>Tiene visa requerida del país de destino</t>
  </si>
  <si>
    <t>Nombres y apellidos como aparece en el pasaporte o en la CC Colombiana</t>
  </si>
  <si>
    <t>Fecha de llegada al hotel</t>
  </si>
  <si>
    <t>Fecha de salida del hotel</t>
  </si>
  <si>
    <t>Ciudad de entrega de los refigerios</t>
  </si>
  <si>
    <t>Número de refigerios AM</t>
  </si>
  <si>
    <t>Número de refrigerios PM</t>
  </si>
  <si>
    <t>Dirección de entrega de los refrigerios</t>
  </si>
  <si>
    <t>Datos de contacto de la persona que recibe los refrigerios</t>
  </si>
  <si>
    <t>Ciudad de entrega de los almuerzos</t>
  </si>
  <si>
    <t>Número de almuerzos</t>
  </si>
  <si>
    <t>Dirección de entrega de los almuerzos</t>
  </si>
  <si>
    <t>Datos de contacto de la persona que recibe los almuerzos</t>
  </si>
  <si>
    <t xml:space="preserve">Nombre de la persona líder de la misión </t>
  </si>
  <si>
    <t>Dirección de recogida a.m.</t>
  </si>
  <si>
    <t>Hora de recogida a.m.</t>
  </si>
  <si>
    <t>Dirección de destino</t>
  </si>
  <si>
    <t>Hora de regreso p.m</t>
  </si>
  <si>
    <t>Datos de contaco de la persona lider de la misión</t>
  </si>
  <si>
    <t>Tipo de transporte requerido</t>
  </si>
  <si>
    <t>Ciudad de Origen</t>
  </si>
  <si>
    <t>Fecha de viaje</t>
  </si>
  <si>
    <t>Hora de viaje</t>
  </si>
  <si>
    <t>Ciudad de destino</t>
  </si>
  <si>
    <t>Ciudad de la actividad</t>
  </si>
  <si>
    <t>Fecha de Inicio</t>
  </si>
  <si>
    <t>Fecha de Fin</t>
  </si>
  <si>
    <t>Número de personas para el salon</t>
  </si>
  <si>
    <t>Formato Requerido para el salón (espina de pescado, aula, auditorio etc)</t>
  </si>
  <si>
    <t>Apoyos tecnológicos requeridos (Microfonos, video beam, computadores, etc)</t>
  </si>
  <si>
    <t xml:space="preserve">                  INFORMACIÓN GENERAL DE LA ACTIVIDAD </t>
  </si>
  <si>
    <t>NOMBRE DEL PROYECTO</t>
  </si>
  <si>
    <t>NOMBRE DE LA ACTIVIDAD</t>
  </si>
  <si>
    <t>RESPONSABLE EN APC COLOMBIA</t>
  </si>
  <si>
    <t>ÁREA MISIONAL APC COLOMBIA</t>
  </si>
  <si>
    <t>PAÍS DESARROLLO DE LA ACTIVIDAD</t>
  </si>
  <si>
    <t>PAÍS AL CUAL SE DEBE CARGAR EL PRESUPUESTO DE LA ACTIVIDAD</t>
  </si>
  <si>
    <t xml:space="preserve">CIUDAD/ES DE DESARROLLO DE LA ACTIVIDAD </t>
  </si>
  <si>
    <t>TIPO DE REQUERIMIENTO (TIQUETES, TRANSPORTE, HOSPEDAJE, ALIMENTACIÓN, MATERIAL PUBLICITARIO, INSTALACIONES, OTROS SERVICIOS)</t>
  </si>
  <si>
    <t>NÚMERO DE PARTICIPANTES</t>
  </si>
  <si>
    <t>FECHA  DE INICIO DE ACTIVIDAD</t>
  </si>
  <si>
    <t>FECHA  DE CIERRE DE ACTIVIDAD</t>
  </si>
  <si>
    <t xml:space="preserve">Oferta </t>
  </si>
  <si>
    <t>DCI</t>
  </si>
  <si>
    <t>Regrigerio</t>
  </si>
  <si>
    <t>SI</t>
  </si>
  <si>
    <t>Almuerzo</t>
  </si>
  <si>
    <t>NO</t>
  </si>
  <si>
    <t xml:space="preserve">Cena </t>
  </si>
  <si>
    <t>Desayuno</t>
  </si>
  <si>
    <t xml:space="preserve">NO </t>
  </si>
  <si>
    <t xml:space="preserve">FORMATO DE  SOLICITUD LOGÍSTICA </t>
  </si>
  <si>
    <t xml:space="preserve">Nombre de la actividad </t>
  </si>
  <si>
    <t xml:space="preserve">Responsable </t>
  </si>
  <si>
    <t xml:space="preserve">Área misional </t>
  </si>
  <si>
    <t xml:space="preserve">Lugar de desarrollo de la actividad </t>
  </si>
  <si>
    <t xml:space="preserve">Número de participantes </t>
  </si>
  <si>
    <t>TIQUETES AÉREOS</t>
  </si>
  <si>
    <t>DATOS PERSONALES</t>
  </si>
  <si>
    <t>NACIONALIDAD</t>
  </si>
  <si>
    <t xml:space="preserve">NACIONAL/ INTERNACIONAL </t>
  </si>
  <si>
    <t xml:space="preserve">ITINERARIO </t>
  </si>
  <si>
    <t>OBSERVACIONES</t>
  </si>
  <si>
    <t>CONSECUTIVO</t>
  </si>
  <si>
    <t>NOMBRE COMPLETO</t>
  </si>
  <si>
    <t>MUNICIPIO</t>
  </si>
  <si>
    <t>CARGO</t>
  </si>
  <si>
    <t xml:space="preserve">CEDULA / PASAPORTE </t>
  </si>
  <si>
    <t>No. TELEFONICO</t>
  </si>
  <si>
    <t>¿ CUENTA CON EL  ESQUEMA DE VACUNACIÓN ?</t>
  </si>
  <si>
    <t>CORREO ELECTRÓNICO</t>
  </si>
  <si>
    <t>FECHA SALIDA</t>
  </si>
  <si>
    <t>DESDE</t>
  </si>
  <si>
    <t>HASTA</t>
  </si>
  <si>
    <t>OBSERVACIONES
 VISA</t>
  </si>
  <si>
    <t>OBSERVACIONES
RESTRICCIONES</t>
  </si>
  <si>
    <t>OBSERVACIONES
MISIÓN</t>
  </si>
  <si>
    <t>1. Para los recorridos de ida y vuelta, por favor diligenciar en una fila la ida y en la siguiente fila el recorrido de vuelta, para cada uno de los pasajeros</t>
  </si>
  <si>
    <t>TIPO DE TRANSPORTE</t>
  </si>
  <si>
    <t>HORA DE SALIDA</t>
  </si>
  <si>
    <t>CANTIDAD DE PERSONAS</t>
  </si>
  <si>
    <t xml:space="preserve">ALOJAMIENTOS </t>
  </si>
  <si>
    <t>NOMBRES Y APELLIDOS
(como aparece en el documento de identificación que utilizará para el viaje)</t>
  </si>
  <si>
    <t>CÉDULA/PASAPORTE</t>
  </si>
  <si>
    <t>TÉLEFONO</t>
  </si>
  <si>
    <t>CIUDAD DE HOSPEDAJE</t>
  </si>
  <si>
    <t>FECHA DE INGRESO</t>
  </si>
  <si>
    <t>FECHA DE SALIDA</t>
  </si>
  <si>
    <t>LUGAR DE REALIZACIÓN DE LA ACTIVIDAD</t>
  </si>
  <si>
    <t>Nombre de la actividad:</t>
  </si>
  <si>
    <t xml:space="preserve">ALIMENTACIÓN </t>
  </si>
  <si>
    <t>NOMBRES Y APELLIDOS</t>
  </si>
  <si>
    <t>TIPO DE SERVICIO</t>
  </si>
  <si>
    <t xml:space="preserve">CANTIDAD </t>
  </si>
  <si>
    <t>FECHA DE ENTREGA</t>
  </si>
  <si>
    <t xml:space="preserve">HORA  DE ENTREGA </t>
  </si>
  <si>
    <t>CIUDAD DE ENTREGA</t>
  </si>
  <si>
    <t xml:space="preserve">LUGAR DE ENTREGA </t>
  </si>
  <si>
    <t>DATOS DE QUIEN RECIBE</t>
  </si>
  <si>
    <t xml:space="preserve">OBSERVACIONES </t>
  </si>
  <si>
    <t>LISTA DE SELECCIÓN</t>
  </si>
  <si>
    <t>Desayunos</t>
  </si>
  <si>
    <t>Cena</t>
  </si>
  <si>
    <t>MATERIALES E IMPRESOS</t>
  </si>
  <si>
    <t>PRODUCTO</t>
  </si>
  <si>
    <t>CANTIDAD</t>
  </si>
  <si>
    <t>TAMAÑO / MATERIAL</t>
  </si>
  <si>
    <t>TINTAS</t>
  </si>
  <si>
    <t>OBSERVACIÓN / JUSTIFICACIÓN</t>
  </si>
  <si>
    <r>
      <rPr>
        <b/>
        <sz val="11"/>
        <color theme="1"/>
        <rFont val="Arial Narrow"/>
        <family val="2"/>
      </rPr>
      <t>NOTA IMPORTANTE:</t>
    </r>
    <r>
      <rPr>
        <sz val="11"/>
        <color theme="1"/>
        <rFont val="Arial Narrow"/>
        <family val="2"/>
      </rPr>
      <t xml:space="preserve"> Recuerde por favor adjuntar el arte de cada pieza solicitada en formato ai, jpg y/o curvas, con el fin de evitar retrazos en el proceso de cotización. Si son camisas o chalecos, favor indicar las tallas requeridas.</t>
    </r>
  </si>
  <si>
    <t>DESCRIPCIÓN</t>
  </si>
  <si>
    <t xml:space="preserve">CIUDAD </t>
  </si>
  <si>
    <t>FECHA</t>
  </si>
  <si>
    <t xml:space="preserve">HORA DE INICIO </t>
  </si>
  <si>
    <t xml:space="preserve">HORA DE FINALIZACIÓN </t>
  </si>
  <si>
    <t xml:space="preserve">CANTIDAD DE PERSONAS </t>
  </si>
  <si>
    <t xml:space="preserve">ACCESIBILIDAD PARA PERSONAS CON DISCAPACIDAD </t>
  </si>
  <si>
    <t>¿ QUÉ TIPO DE APOYO TECNOLÓGICO REQUIERE?  (Microfonos, video beam, computadores, etc)</t>
  </si>
  <si>
    <t>Logística: No. personas, hora inicio y final, descripción de las funciones a desempeñar, con o sin hidratación, con o sin alimentación, si requiere que el personal logístico esté en montaje y desmontaje, si requiere taquilla, comercialización de stand, recaudo de fondos, personal bilingüe para acompañar personal internacional.</t>
  </si>
  <si>
    <t>Registro: No. personas, cantidad computadores e impresoras, hora inicial y final, si requieren impresión de escarapelas, creación y/o actualización de base de datos, firma digital, línea de atención, código de barras, certificado de asistencia, certficado de cumplimiento, entrega de material.</t>
  </si>
  <si>
    <t>Auditorio</t>
  </si>
  <si>
    <t>Salon</t>
  </si>
  <si>
    <t>Restaurante</t>
  </si>
  <si>
    <t>OTROS BIENES O SERVICIOS REQUERIDOS</t>
  </si>
  <si>
    <t>BIEN O SERVICIO</t>
  </si>
  <si>
    <t>OBSERVACIONES / JUSTIFICACIÓN</t>
  </si>
  <si>
    <t>PRE-EVENTO</t>
  </si>
  <si>
    <t>Diseño e imagen del evento</t>
  </si>
  <si>
    <t>Creación del nombre del evento</t>
  </si>
  <si>
    <t>Diseño de imagen del evento, campaña gráfica</t>
  </si>
  <si>
    <t>Diseño del logo del evento</t>
  </si>
  <si>
    <t xml:space="preserve"> Diseño y preprensa del Material Publicitario</t>
  </si>
  <si>
    <t>Avisos de prensa y revistas</t>
  </si>
  <si>
    <t>Backing</t>
  </si>
  <si>
    <t>Camisetas</t>
  </si>
  <si>
    <t>Carpeta</t>
  </si>
  <si>
    <t>Certificados</t>
  </si>
  <si>
    <t>Encabezado Correo Electrónico</t>
  </si>
  <si>
    <t>Escarapelas</t>
  </si>
  <si>
    <t>Formularios de inscripción</t>
  </si>
  <si>
    <t>Material para toma de notas</t>
  </si>
  <si>
    <t>Memorias</t>
  </si>
  <si>
    <t>Otro tipo de publicidad exterior</t>
  </si>
  <si>
    <t>Pendones</t>
  </si>
  <si>
    <t>Plegables</t>
  </si>
  <si>
    <t>Souvenir</t>
  </si>
  <si>
    <t>Tarjetas de invitación</t>
  </si>
  <si>
    <t>Vallas</t>
  </si>
  <si>
    <t>Volantes</t>
  </si>
  <si>
    <t xml:space="preserve">Otros: </t>
  </si>
  <si>
    <t xml:space="preserve"> Producción Material Publicitario</t>
  </si>
  <si>
    <t>Avisos de prensa</t>
  </si>
  <si>
    <t>Avisos de revistas</t>
  </si>
  <si>
    <t xml:space="preserve">Carpeta </t>
  </si>
  <si>
    <t xml:space="preserve">Certificados </t>
  </si>
  <si>
    <t>Lapiceros</t>
  </si>
  <si>
    <t>Diseño y producción de material Audiovisual</t>
  </si>
  <si>
    <t>Comerciales de Televisión</t>
  </si>
  <si>
    <t>Cuñas radiales</t>
  </si>
  <si>
    <t>Muestra Comercial</t>
  </si>
  <si>
    <t>Diseño y producción de Stands</t>
  </si>
  <si>
    <t>Escenografía</t>
  </si>
  <si>
    <t>Diseño y producción de escenografía del evento</t>
  </si>
  <si>
    <t>2.7 Convocatoria y Promoción del Evento</t>
  </si>
  <si>
    <t>Comercialización de Stands</t>
  </si>
  <si>
    <t>Construcción de base de datos.</t>
  </si>
  <si>
    <t>Distribución material publicitario (afiches, volantes)</t>
  </si>
  <si>
    <t>Envío de invitaciones físicas</t>
  </si>
  <si>
    <t>Envío de invitaciones vía mail</t>
  </si>
  <si>
    <t>Estrategia de divulgación en medios masivos</t>
  </si>
  <si>
    <t>Inscripción al evento</t>
  </si>
  <si>
    <t>Recaudo de fondos</t>
  </si>
  <si>
    <t>Telemercadeo de confirmación y asistencia</t>
  </si>
  <si>
    <t>DESARROLLO DEL EVENTO</t>
  </si>
  <si>
    <t xml:space="preserve"> Inscripción y registro </t>
  </si>
  <si>
    <t>Diplomas</t>
  </si>
  <si>
    <t>Entrega de material de inscripción</t>
  </si>
  <si>
    <t>Escarapela, bolsillo escarapela y cordón</t>
  </si>
  <si>
    <t>Personal de inscripción y registro</t>
  </si>
  <si>
    <t>Puesto de registro (computadores, impresoras, lectores código de barras)</t>
  </si>
  <si>
    <t>Servicio de código de barras</t>
  </si>
  <si>
    <t xml:space="preserve">Logística y Mobiliario </t>
  </si>
  <si>
    <t>Arreglos Florales</t>
  </si>
  <si>
    <t>Atril</t>
  </si>
  <si>
    <t>Banderas</t>
  </si>
  <si>
    <t xml:space="preserve">Mesa principal (# personas ____) </t>
  </si>
  <si>
    <t>Mesas tipo aula para asistentes</t>
  </si>
  <si>
    <t>Pista de Baile</t>
  </si>
  <si>
    <t>Plantas</t>
  </si>
  <si>
    <t xml:space="preserve">Rompetráficos </t>
  </si>
  <si>
    <t>Separadores</t>
  </si>
  <si>
    <t>Sillas</t>
  </si>
  <si>
    <t>Tablero</t>
  </si>
  <si>
    <t>Tarima</t>
  </si>
  <si>
    <t>Ayudas Audiovisuales</t>
  </si>
  <si>
    <t>Computador de Torre</t>
  </si>
  <si>
    <t>Computador Portátil</t>
  </si>
  <si>
    <t>DVD</t>
  </si>
  <si>
    <t>Fax</t>
  </si>
  <si>
    <t>Fotocopiadora</t>
  </si>
  <si>
    <t>Iluminación</t>
  </si>
  <si>
    <t>Impresora</t>
  </si>
  <si>
    <t>Impresora Láser</t>
  </si>
  <si>
    <t>Pantalla de alta resolución</t>
  </si>
  <si>
    <t>Pantalla LCD 17”</t>
  </si>
  <si>
    <t>Proyector de acetatos</t>
  </si>
  <si>
    <t>Proyector de diapositivas</t>
  </si>
  <si>
    <t>Señalador Láser</t>
  </si>
  <si>
    <t>Sonido</t>
  </si>
  <si>
    <t>VHS</t>
  </si>
  <si>
    <t>Video Beam</t>
  </si>
  <si>
    <t>Servicios Especiales</t>
  </si>
  <si>
    <t>Ambulancia</t>
  </si>
  <si>
    <t>Bodegas</t>
  </si>
  <si>
    <t>Bodegueros</t>
  </si>
  <si>
    <t>Grabación audio de conferencias</t>
  </si>
  <si>
    <t>Guías</t>
  </si>
  <si>
    <t>Guías bilingües</t>
  </si>
  <si>
    <t>Humorista / Teatro</t>
  </si>
  <si>
    <t>Registro de video</t>
  </si>
  <si>
    <t>Servicio de aseo</t>
  </si>
  <si>
    <t>Servicio de Fotografías</t>
  </si>
  <si>
    <t>Show Musical / Danza</t>
  </si>
  <si>
    <t>Traducción Simultánea</t>
  </si>
  <si>
    <t>Vigilancia adicional</t>
  </si>
  <si>
    <t>Zona Franca</t>
  </si>
  <si>
    <t>Servicios de Comunicación</t>
  </si>
  <si>
    <t>Línea llamadas internacionales</t>
  </si>
  <si>
    <t>Línea llamadas locales</t>
  </si>
  <si>
    <t>Línea llamadas nacionales</t>
  </si>
  <si>
    <t>Puntos de internet cableado</t>
  </si>
  <si>
    <t>Puntos de internet inalámbrico</t>
  </si>
  <si>
    <t>Tele conferencia</t>
  </si>
  <si>
    <t>Videoconferencia</t>
  </si>
  <si>
    <t>Alimentos y Bebidas</t>
  </si>
  <si>
    <t>Almuerzos</t>
  </si>
  <si>
    <t>Cóctel</t>
  </si>
  <si>
    <t>Puesto de café y agua pmte.</t>
  </si>
  <si>
    <t>Refrigerios AM</t>
  </si>
  <si>
    <t>Refrigerios PM</t>
  </si>
  <si>
    <t>Otros:</t>
  </si>
  <si>
    <t>Transporte aéreo</t>
  </si>
  <si>
    <t>Tiquetes aéreos Nacionales</t>
  </si>
  <si>
    <t>Tiquetes aéreos Internacionales</t>
  </si>
  <si>
    <t xml:space="preserve">Alojamiento </t>
  </si>
  <si>
    <t xml:space="preserve">Hoteles de preferencia: </t>
  </si>
  <si>
    <t>Honorarios conferencistas</t>
  </si>
  <si>
    <t>Conferencista 1:</t>
  </si>
  <si>
    <t>Conferencista 2:</t>
  </si>
  <si>
    <t>Conrerencista 3:</t>
  </si>
  <si>
    <t>Conrerencista 4:</t>
  </si>
  <si>
    <t>Transporte terrestre</t>
  </si>
  <si>
    <t>Traslado Aeropuerto – Hotel – Aeropuerto</t>
  </si>
  <si>
    <t>Traslado Hotel – xxxxxx – Hotel</t>
  </si>
  <si>
    <t xml:space="preserve">Seguridad privada </t>
  </si>
  <si>
    <t>Escoltas con vehículo</t>
  </si>
  <si>
    <t xml:space="preserve"> Areas del evento</t>
  </si>
  <si>
    <t>Permisos Especiales y de Gobierno</t>
  </si>
  <si>
    <t>Especificaciones de otros requerimientos</t>
  </si>
  <si>
    <t>Visita sitios turísticos</t>
  </si>
  <si>
    <t>Sitios que desea visitar:</t>
  </si>
  <si>
    <t>ma</t>
  </si>
  <si>
    <t>Juan de Dios Chaverra/Walter Prieto Loaiza/Elkin Einstein Cuesta Valdéz/Oswaldo Danilo Chiran Erazo/Santiago Dussan/Viviana Patricia Alvarez/Kelly Andrea García Arias/Diego Jaramillo Porto/María Antonia Betancur Restrepo /Mauricio Restrepo Cardona/Susana Gómez/Julio Moreno Rangel/Enrique Maruri/Giovanni Rodríguez</t>
  </si>
  <si>
    <t>Identidad Visual</t>
  </si>
  <si>
    <t>Paola Casallas, Felipe Rodríguez Ríos</t>
  </si>
  <si>
    <t>Dirección general, Comunicaciones</t>
  </si>
  <si>
    <t>Colombia</t>
  </si>
  <si>
    <t>Bogotá</t>
  </si>
  <si>
    <t>Materiales e impresos</t>
  </si>
  <si>
    <t>149,6 cm de ancho X 107,5 de alto</t>
  </si>
  <si>
    <t>Full Color</t>
  </si>
  <si>
    <t>Impresión de adhesiv de montaje doble cara</t>
  </si>
  <si>
    <t>Nosotros tenemos los vidrios se necesita la impresión, limpieza de los vidrios que tenemos, pegar los nuevos e instalarlos en la pared de nuevo.</t>
  </si>
  <si>
    <t>Impresión en papel propalcote</t>
  </si>
  <si>
    <t>50 cm de ancho X 70 cm de alto</t>
  </si>
  <si>
    <t>Impresión de la foto del presidente Abelardo De La Espriella</t>
  </si>
  <si>
    <t>Portaretratos en madera</t>
  </si>
  <si>
    <t>Para poner la foto de arriba</t>
  </si>
  <si>
    <t>Café</t>
  </si>
  <si>
    <t>Porta retratos similar al anterior en que se pueda poner la foto impresa que se menciona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</si>
</sst>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_ &quot;$&quot;\ * #,##0_ ;_ &quot;$&quot;\ * \-#,##0_ ;_ &quot;$&quot;\ * &quot;-&quot;??_ ;_ @_ 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0"/>
      <name val="Arial Narrow"/>
      <family val="2"/>
    </font>
    <font>
      <sz val="12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6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4"/>
      <color indexed="8"/>
      <name val="Arial Narrow"/>
      <family val="2"/>
    </font>
    <font>
      <b/>
      <sz val="1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1"/>
      <color rgb="FFFF0000"/>
      <name val="Arial Narrow"/>
      <family val="2"/>
    </font>
    <font>
      <b/>
      <sz val="16"/>
      <name val="Arial Narrow"/>
      <family val="2"/>
    </font>
    <font>
      <b/>
      <sz val="11"/>
      <color theme="4"/>
      <name val="Arial Narrow"/>
      <family val="2"/>
    </font>
    <font>
      <sz val="11"/>
      <color theme="4"/>
      <name val="Arial Narrow"/>
      <family val="2"/>
    </font>
    <font>
      <u/>
      <sz val="11"/>
      <color theme="4"/>
      <name val="Calibri"/>
      <family val="2"/>
      <scheme val="minor"/>
    </font>
    <font>
      <sz val="12"/>
      <color theme="4"/>
      <name val="Arial Narrow"/>
      <family val="2"/>
    </font>
    <font>
      <sz val="10"/>
      <color theme="4"/>
      <name val="Arial Narrow"/>
      <family val="2"/>
    </font>
    <font>
      <u/>
      <sz val="11"/>
      <name val="Calibri"/>
      <family val="2"/>
      <scheme val="minor"/>
    </font>
    <font>
      <sz val="10"/>
      <color theme="0"/>
      <name val="Arial Narrow"/>
      <family val="2"/>
    </font>
    <font>
      <i/>
      <sz val="10"/>
      <color theme="1"/>
      <name val="Arial Narrow"/>
      <family val="2"/>
    </font>
    <font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</cellStyleXfs>
  <cellXfs count="227">
    <xf numFmtId="0" fontId="0" fillId="0" borderId="0" xfId="0"/>
    <xf numFmtId="0" fontId="11" fillId="0" borderId="14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7" xfId="0" applyBorder="1"/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0" fillId="0" borderId="0" xfId="0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3" borderId="10" xfId="0" applyFill="1" applyBorder="1"/>
    <xf numFmtId="0" fontId="0" fillId="2" borderId="7" xfId="0" applyFill="1" applyBorder="1" applyAlignment="1">
      <alignment vertical="top" wrapText="1"/>
    </xf>
    <xf numFmtId="0" fontId="0" fillId="0" borderId="13" xfId="0" applyBorder="1"/>
    <xf numFmtId="0" fontId="0" fillId="3" borderId="12" xfId="0" applyFill="1" applyBorder="1"/>
    <xf numFmtId="0" fontId="0" fillId="4" borderId="8" xfId="0" applyFill="1" applyBorder="1" applyAlignment="1">
      <alignment vertical="top" wrapText="1"/>
    </xf>
    <xf numFmtId="0" fontId="6" fillId="0" borderId="0" xfId="0" applyFont="1"/>
    <xf numFmtId="0" fontId="7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left" vertical="center"/>
    </xf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/>
    <xf numFmtId="0" fontId="6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3" fillId="0" borderId="15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17" fillId="5" borderId="14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vertical="center"/>
    </xf>
    <xf numFmtId="0" fontId="13" fillId="0" borderId="22" xfId="0" applyFont="1" applyBorder="1" applyAlignment="1">
      <alignment vertical="center"/>
    </xf>
    <xf numFmtId="0" fontId="9" fillId="0" borderId="0" xfId="0" applyFont="1"/>
    <xf numFmtId="0" fontId="14" fillId="0" borderId="0" xfId="0" applyFont="1" applyAlignment="1">
      <alignment horizontal="left" wrapText="1"/>
    </xf>
    <xf numFmtId="0" fontId="5" fillId="7" borderId="1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14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0" fillId="5" borderId="0" xfId="3" applyFont="1" applyFill="1" applyAlignment="1">
      <alignment horizontal="left" vertical="top" wrapText="1"/>
    </xf>
    <xf numFmtId="0" fontId="14" fillId="0" borderId="0" xfId="3" applyFont="1"/>
    <xf numFmtId="0" fontId="20" fillId="0" borderId="14" xfId="3" applyFont="1" applyBorder="1" applyAlignment="1">
      <alignment vertical="top" wrapText="1"/>
    </xf>
    <xf numFmtId="165" fontId="14" fillId="0" borderId="0" xfId="4" applyFont="1" applyBorder="1" applyAlignment="1">
      <alignment horizontal="left"/>
    </xf>
    <xf numFmtId="0" fontId="19" fillId="0" borderId="14" xfId="3" applyFont="1" applyBorder="1" applyAlignment="1">
      <alignment vertical="top" wrapText="1"/>
    </xf>
    <xf numFmtId="0" fontId="20" fillId="0" borderId="14" xfId="3" applyFont="1" applyBorder="1" applyAlignment="1">
      <alignment vertical="top"/>
    </xf>
    <xf numFmtId="0" fontId="20" fillId="0" borderId="14" xfId="3" applyFont="1" applyBorder="1"/>
    <xf numFmtId="0" fontId="19" fillId="8" borderId="14" xfId="3" applyFont="1" applyFill="1" applyBorder="1"/>
    <xf numFmtId="0" fontId="21" fillId="8" borderId="14" xfId="3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wrapText="1"/>
    </xf>
    <xf numFmtId="164" fontId="5" fillId="9" borderId="14" xfId="1" applyNumberFormat="1" applyFont="1" applyFill="1" applyBorder="1" applyAlignment="1">
      <alignment horizontal="center" vertical="center" wrapText="1"/>
    </xf>
    <xf numFmtId="14" fontId="5" fillId="9" borderId="14" xfId="0" applyNumberFormat="1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16" fillId="10" borderId="25" xfId="0" applyFont="1" applyFill="1" applyBorder="1" applyAlignment="1">
      <alignment horizontal="center" wrapText="1"/>
    </xf>
    <xf numFmtId="0" fontId="16" fillId="10" borderId="25" xfId="0" applyFont="1" applyFill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17" fillId="0" borderId="26" xfId="0" applyFont="1" applyBorder="1" applyAlignment="1">
      <alignment horizontal="center" vertical="center"/>
    </xf>
    <xf numFmtId="0" fontId="16" fillId="10" borderId="29" xfId="0" applyFont="1" applyFill="1" applyBorder="1" applyAlignment="1">
      <alignment horizontal="center" vertical="center"/>
    </xf>
    <xf numFmtId="0" fontId="6" fillId="9" borderId="29" xfId="0" applyFont="1" applyFill="1" applyBorder="1" applyAlignment="1">
      <alignment vertical="center"/>
    </xf>
    <xf numFmtId="0" fontId="17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14" fontId="14" fillId="0" borderId="14" xfId="0" applyNumberFormat="1" applyFont="1" applyBorder="1" applyAlignment="1">
      <alignment horizontal="center" vertical="center" wrapText="1"/>
    </xf>
    <xf numFmtId="18" fontId="14" fillId="0" borderId="14" xfId="0" applyNumberFormat="1" applyFont="1" applyBorder="1" applyAlignment="1">
      <alignment horizontal="center" vertical="center" wrapText="1"/>
    </xf>
    <xf numFmtId="1" fontId="14" fillId="0" borderId="14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" fontId="0" fillId="0" borderId="14" xfId="0" applyNumberForma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0" fontId="22" fillId="9" borderId="14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20" fontId="10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2" fillId="0" borderId="14" xfId="0" applyFont="1" applyBorder="1"/>
    <xf numFmtId="0" fontId="12" fillId="0" borderId="14" xfId="0" applyFont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6" fillId="0" borderId="16" xfId="0" applyFont="1" applyBorder="1" applyAlignment="1">
      <alignment vertical="center"/>
    </xf>
    <xf numFmtId="0" fontId="12" fillId="0" borderId="18" xfId="0" applyFont="1" applyBorder="1"/>
    <xf numFmtId="1" fontId="22" fillId="0" borderId="14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18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43" fontId="6" fillId="0" borderId="0" xfId="1" applyFont="1" applyFill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5" fillId="11" borderId="14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14" fontId="8" fillId="11" borderId="14" xfId="0" applyNumberFormat="1" applyFont="1" applyFill="1" applyBorder="1" applyAlignment="1">
      <alignment horizontal="center" vertical="center" wrapText="1"/>
    </xf>
    <xf numFmtId="20" fontId="8" fillId="11" borderId="14" xfId="0" applyNumberFormat="1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vertical="center" wrapText="1"/>
    </xf>
    <xf numFmtId="0" fontId="10" fillId="0" borderId="14" xfId="0" applyFont="1" applyBorder="1" applyAlignment="1">
      <alignment vertical="top" wrapText="1"/>
    </xf>
    <xf numFmtId="14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14" fontId="17" fillId="0" borderId="26" xfId="0" applyNumberFormat="1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14" fontId="31" fillId="0" borderId="14" xfId="0" applyNumberFormat="1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14" fontId="31" fillId="0" borderId="14" xfId="0" applyNumberFormat="1" applyFont="1" applyBorder="1" applyAlignment="1">
      <alignment horizontal="center" vertical="center" wrapText="1"/>
    </xf>
    <xf numFmtId="14" fontId="10" fillId="0" borderId="14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1" fontId="17" fillId="0" borderId="28" xfId="0" applyNumberFormat="1" applyFont="1" applyBorder="1" applyAlignment="1">
      <alignment horizontal="center" vertical="center"/>
    </xf>
    <xf numFmtId="1" fontId="17" fillId="0" borderId="14" xfId="0" applyNumberFormat="1" applyFont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/>
    </xf>
    <xf numFmtId="1" fontId="12" fillId="5" borderId="14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33" fillId="0" borderId="25" xfId="2" applyFont="1" applyFill="1" applyBorder="1" applyAlignment="1">
      <alignment horizontal="center" vertical="center" wrapText="1"/>
    </xf>
    <xf numFmtId="0" fontId="3" fillId="0" borderId="25" xfId="2" applyFill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30" fillId="0" borderId="25" xfId="2" applyFont="1" applyFill="1" applyBorder="1" applyAlignment="1">
      <alignment horizontal="center" vertical="center" wrapText="1"/>
    </xf>
    <xf numFmtId="0" fontId="29" fillId="0" borderId="25" xfId="0" quotePrefix="1" applyFont="1" applyBorder="1" applyAlignment="1">
      <alignment horizontal="center" vertical="center" wrapText="1"/>
    </xf>
    <xf numFmtId="3" fontId="29" fillId="0" borderId="25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3" fontId="14" fillId="0" borderId="25" xfId="0" applyNumberFormat="1" applyFont="1" applyBorder="1" applyAlignment="1">
      <alignment horizontal="center" vertical="center" wrapText="1"/>
    </xf>
    <xf numFmtId="0" fontId="14" fillId="0" borderId="25" xfId="0" quotePrefix="1" applyFont="1" applyBorder="1" applyAlignment="1">
      <alignment horizontal="center" vertical="center" wrapText="1"/>
    </xf>
    <xf numFmtId="3" fontId="24" fillId="0" borderId="25" xfId="0" applyNumberFormat="1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5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27" xfId="2" applyFill="1" applyBorder="1" applyAlignment="1">
      <alignment horizontal="center" vertical="center" wrapText="1"/>
    </xf>
    <xf numFmtId="0" fontId="36" fillId="0" borderId="26" xfId="2" applyFont="1" applyFill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6" fillId="0" borderId="27" xfId="0" applyNumberFormat="1" applyFont="1" applyBorder="1" applyAlignment="1">
      <alignment horizontal="center" vertical="center" wrapText="1"/>
    </xf>
    <xf numFmtId="3" fontId="6" fillId="0" borderId="26" xfId="0" applyNumberFormat="1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6" fillId="0" borderId="25" xfId="0" quotePrefix="1" applyFont="1" applyBorder="1" applyAlignment="1">
      <alignment horizontal="center" vertical="center" wrapText="1"/>
    </xf>
    <xf numFmtId="0" fontId="6" fillId="0" borderId="26" xfId="0" quotePrefix="1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6" fillId="10" borderId="18" xfId="0" applyFont="1" applyFill="1" applyBorder="1" applyAlignment="1">
      <alignment horizontal="center" vertical="center"/>
    </xf>
    <xf numFmtId="0" fontId="16" fillId="10" borderId="20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9" borderId="18" xfId="0" applyFont="1" applyFill="1" applyBorder="1" applyAlignment="1">
      <alignment horizontal="center" vertical="center"/>
    </xf>
    <xf numFmtId="0" fontId="22" fillId="9" borderId="20" xfId="0" applyFont="1" applyFill="1" applyBorder="1" applyAlignment="1">
      <alignment horizontal="center" vertical="center"/>
    </xf>
    <xf numFmtId="0" fontId="22" fillId="9" borderId="19" xfId="0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1" fillId="9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5" fillId="9" borderId="14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13" fillId="0" borderId="2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6" fillId="6" borderId="14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/>
    </xf>
    <xf numFmtId="0" fontId="6" fillId="0" borderId="14" xfId="0" applyFont="1" applyBorder="1" applyAlignment="1" applyProtection="1">
      <alignment horizontal="center" vertical="top" wrapText="1"/>
      <protection locked="0"/>
    </xf>
  </cellXfs>
  <cellStyles count="5">
    <cellStyle name="Comma" xfId="1" builtinId="3"/>
    <cellStyle name="Hyperlink" xfId="2" builtinId="8"/>
    <cellStyle name="Moneda 2" xfId="4" xr:uid="{00000000-0005-0000-0000-000003000000}"/>
    <cellStyle name="Normal" xfId="0" builtinId="0"/>
    <cellStyle name="Normal 2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215152</xdr:colOff>
      <xdr:row>0</xdr:row>
      <xdr:rowOff>53790</xdr:rowOff>
    </xdr:from>
    <xdr:to>
      <xdr:col>0</xdr:col>
      <xdr:colOff>1789317</xdr:colOff>
      <xdr:row>0</xdr:row>
      <xdr:rowOff>650690</xdr:rowOff>
    </xdr:to>
    <xdr:pic>
      <xdr:nvPicPr>
        <xdr:cNvPr id="3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DE201337-C25A-ED05-EECF-4B016DFEFA3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5152" y="53790"/>
          <a:ext cx="1574165" cy="59690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0</xdr:row>
      <xdr:rowOff>26895</xdr:rowOff>
    </xdr:from>
    <xdr:to>
      <xdr:col>1</xdr:col>
      <xdr:colOff>1078491</xdr:colOff>
      <xdr:row>0</xdr:row>
      <xdr:rowOff>617445</xdr:rowOff>
    </xdr:to>
    <xdr:pic>
      <xdr:nvPicPr>
        <xdr:cNvPr id="3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687E0951-C9F2-400C-9365-08BA4BA9FAB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0682" y="26895"/>
          <a:ext cx="1574165" cy="596900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8965</xdr:rowOff>
    </xdr:from>
    <xdr:to>
      <xdr:col>1</xdr:col>
      <xdr:colOff>578149</xdr:colOff>
      <xdr:row>0</xdr:row>
      <xdr:rowOff>602690</xdr:rowOff>
    </xdr:to>
    <xdr:pic>
      <xdr:nvPicPr>
        <xdr:cNvPr id="2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2B5728D5-F0DF-4774-9AD0-600B96AA3E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8965"/>
          <a:ext cx="1574165" cy="596900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982494</xdr:colOff>
      <xdr:row>0</xdr:row>
      <xdr:rowOff>596900</xdr:rowOff>
    </xdr:to>
    <xdr:pic>
      <xdr:nvPicPr>
        <xdr:cNvPr id="2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A90A6BF8-A7E8-4103-BA68-14D8353AEC8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74165" cy="596900"/>
        </a:xfrm>
        <a:prstGeom prst="rect">
          <a:avLst/>
        </a:prstGeom>
        <a:ln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26895</xdr:rowOff>
    </xdr:from>
    <xdr:to>
      <xdr:col>1</xdr:col>
      <xdr:colOff>375683</xdr:colOff>
      <xdr:row>0</xdr:row>
      <xdr:rowOff>617445</xdr:rowOff>
    </xdr:to>
    <xdr:pic>
      <xdr:nvPicPr>
        <xdr:cNvPr id="3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36E50378-0691-4D71-8D62-44A448B0634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26895"/>
          <a:ext cx="1574165" cy="596900"/>
        </a:xfrm>
        <a:prstGeom prst="rect">
          <a:avLst/>
        </a:prstGeom>
        <a:ln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206189</xdr:colOff>
      <xdr:row>0</xdr:row>
      <xdr:rowOff>0</xdr:rowOff>
    </xdr:from>
    <xdr:to>
      <xdr:col>0</xdr:col>
      <xdr:colOff>1783529</xdr:colOff>
      <xdr:row>2</xdr:row>
      <xdr:rowOff>26334</xdr:rowOff>
    </xdr:to>
    <xdr:pic>
      <xdr:nvPicPr>
        <xdr:cNvPr id="2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65452BFB-2B34-4003-A6B3-1476A31BDA6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6189" y="0"/>
          <a:ext cx="1574165" cy="596900"/>
        </a:xfrm>
        <a:prstGeom prst="rect">
          <a:avLst/>
        </a:prstGeom>
        <a:ln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1419600</xdr:colOff>
      <xdr:row>0</xdr:row>
      <xdr:rowOff>487269</xdr:rowOff>
    </xdr:to>
    <xdr:pic>
      <xdr:nvPicPr>
        <xdr:cNvPr id="3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787EA8F2-B149-4819-AC61-E6D8ACD7FE2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416424" cy="484094"/>
        </a:xfrm>
        <a:prstGeom prst="rect">
          <a:avLst/>
        </a:prstGeom>
        <a:ln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22860</xdr:rowOff>
    </xdr:from>
    <xdr:to>
      <xdr:col>0</xdr:col>
      <xdr:colOff>1696085</xdr:colOff>
      <xdr:row>1</xdr:row>
      <xdr:rowOff>48260</xdr:rowOff>
    </xdr:to>
    <xdr:pic>
      <xdr:nvPicPr>
        <xdr:cNvPr id="3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2C042B65-1DD1-47DC-9506-BFFF2E35651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1920" y="22860"/>
          <a:ext cx="1574165" cy="596900"/>
        </a:xfrm>
        <a:prstGeom prst="rect">
          <a:avLst/>
        </a:prstGeom>
        <a:ln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1570990</xdr:colOff>
      <xdr:row>2</xdr:row>
      <xdr:rowOff>26334</xdr:rowOff>
    </xdr:to>
    <xdr:pic>
      <xdr:nvPicPr>
        <xdr:cNvPr id="3" name="image2.png" descr="Captura de imagen: Donde se visualiza el escudo de Colombia y la Sigla de la APC Colombia, en blanco y negro" title="LOGOTIPO INSTITUCIONAL ">
          <a:extLst>
            <a:ext uri="{FF2B5EF4-FFF2-40B4-BE49-F238E27FC236}">
              <a16:creationId xmlns:a16="http://schemas.microsoft.com/office/drawing/2014/main" id="{D7B50FE7-2448-4BCC-9ACA-D2227A83A72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74165" cy="59690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1017944</xdr:colOff>
      <xdr:row>9</xdr:row>
      <xdr:rowOff>570579</xdr:rowOff>
    </xdr:from>
    <xdr:to>
      <xdr:col>4</xdr:col>
      <xdr:colOff>2766024</xdr:colOff>
      <xdr:row>9</xdr:row>
      <xdr:rowOff>1814990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FC546E-1F08-2310-3679-2747A2B6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0698" y="2383550"/>
          <a:ext cx="1748080" cy="1244411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1100667</xdr:colOff>
      <xdr:row>10</xdr:row>
      <xdr:rowOff>313265</xdr:rowOff>
    </xdr:from>
    <xdr:to>
      <xdr:col>4</xdr:col>
      <xdr:colOff>2267521</xdr:colOff>
      <xdr:row>10</xdr:row>
      <xdr:rowOff>1854199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DE04A9-D615-2C81-4771-204A7E719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38267" y="3996265"/>
          <a:ext cx="1166854" cy="154093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"/>
  <sheetViews>
    <sheetView workbookViewId="0">
      <selection activeCell="AX2" sqref="AX2"/>
    </sheetView>
  </sheetViews>
  <sheetFormatPr baseColWidth="10" defaultColWidth="9.1640625" defaultRowHeight="15" x14ac:dyDescent="0.2"/>
  <cols>
    <col min="1" max="1" width="11.5" customWidth="1"/>
    <col min="4" max="4" width="11.33203125" customWidth="1"/>
    <col min="5" max="5" width="13.33203125" customWidth="1"/>
    <col min="6" max="6" width="17.33203125" customWidth="1"/>
    <col min="7" max="7" width="10.5" customWidth="1"/>
    <col min="10" max="10" width="17.33203125" customWidth="1"/>
    <col min="14" max="14" width="12.5" customWidth="1"/>
    <col min="15" max="15" width="18.1640625" customWidth="1"/>
    <col min="16" max="16" width="11.6640625" customWidth="1"/>
    <col min="17" max="17" width="14" customWidth="1"/>
    <col min="18" max="18" width="10.6640625" customWidth="1"/>
    <col min="19" max="20" width="13.5" customWidth="1"/>
    <col min="22" max="22" width="10.5" customWidth="1"/>
    <col min="28" max="28" width="11.33203125" customWidth="1"/>
    <col min="30" max="30" width="10.6640625" customWidth="1"/>
    <col min="50" max="50" width="13.83203125" customWidth="1"/>
  </cols>
  <sheetData>
    <row r="1" spans="1:51" x14ac:dyDescent="0.2">
      <c r="A1" s="158" t="s">
        <v>0</v>
      </c>
      <c r="B1" s="159"/>
      <c r="C1" s="159"/>
      <c r="D1" s="159"/>
      <c r="E1" s="159"/>
      <c r="F1" s="159"/>
      <c r="G1" s="159"/>
      <c r="H1" s="159"/>
      <c r="I1" s="160"/>
      <c r="J1" s="159" t="s">
        <v>1</v>
      </c>
      <c r="K1" s="159"/>
      <c r="L1" s="159"/>
      <c r="M1" s="159"/>
      <c r="N1" s="159"/>
      <c r="O1" s="159"/>
      <c r="P1" s="159"/>
      <c r="Q1" s="159"/>
      <c r="R1" s="159"/>
      <c r="S1" s="159"/>
      <c r="T1" s="161" t="s">
        <v>2</v>
      </c>
      <c r="U1" s="162"/>
      <c r="V1" s="162"/>
      <c r="W1" s="162"/>
      <c r="X1" s="7" t="s">
        <v>3</v>
      </c>
      <c r="Y1" s="8"/>
      <c r="Z1" s="7"/>
      <c r="AA1" s="8"/>
      <c r="AB1" s="8"/>
      <c r="AC1" s="158" t="s">
        <v>4</v>
      </c>
      <c r="AD1" s="159"/>
      <c r="AE1" s="159"/>
      <c r="AF1" s="159"/>
      <c r="AG1" s="158" t="s">
        <v>5</v>
      </c>
      <c r="AH1" s="159"/>
      <c r="AI1" s="159"/>
      <c r="AJ1" s="159"/>
      <c r="AK1" s="159"/>
      <c r="AL1" s="12"/>
      <c r="AM1" s="156" t="s">
        <v>6</v>
      </c>
      <c r="AN1" s="157"/>
      <c r="AO1" s="157"/>
      <c r="AP1" s="157"/>
      <c r="AQ1" s="157"/>
      <c r="AR1" s="15"/>
      <c r="AS1" s="158" t="s">
        <v>7</v>
      </c>
      <c r="AT1" s="159"/>
      <c r="AU1" s="159"/>
      <c r="AV1" s="159"/>
      <c r="AW1" s="159"/>
      <c r="AX1" s="160"/>
    </row>
    <row r="2" spans="1:51" ht="144" x14ac:dyDescent="0.2">
      <c r="A2" s="10" t="s">
        <v>8</v>
      </c>
      <c r="B2" s="10" t="s">
        <v>9</v>
      </c>
      <c r="C2" s="10" t="s">
        <v>10</v>
      </c>
      <c r="D2" s="10" t="s">
        <v>11</v>
      </c>
      <c r="E2" s="10" t="s">
        <v>12</v>
      </c>
      <c r="F2" s="10" t="s">
        <v>13</v>
      </c>
      <c r="G2" s="10" t="s">
        <v>14</v>
      </c>
      <c r="H2" s="10" t="s">
        <v>15</v>
      </c>
      <c r="I2" s="10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4" t="s">
        <v>23</v>
      </c>
      <c r="Q2" s="4" t="s">
        <v>21</v>
      </c>
      <c r="R2" s="4" t="s">
        <v>24</v>
      </c>
      <c r="S2" s="5" t="s">
        <v>25</v>
      </c>
      <c r="T2" s="4" t="s">
        <v>26</v>
      </c>
      <c r="U2" s="4" t="s">
        <v>18</v>
      </c>
      <c r="V2" s="4" t="s">
        <v>27</v>
      </c>
      <c r="W2" s="4" t="s">
        <v>28</v>
      </c>
      <c r="X2" s="4" t="s">
        <v>29</v>
      </c>
      <c r="Y2" s="4" t="s">
        <v>30</v>
      </c>
      <c r="Z2" s="4" t="s">
        <v>31</v>
      </c>
      <c r="AA2" s="4" t="s">
        <v>32</v>
      </c>
      <c r="AB2" s="5" t="s">
        <v>33</v>
      </c>
      <c r="AC2" s="4" t="s">
        <v>34</v>
      </c>
      <c r="AD2" s="4" t="s">
        <v>35</v>
      </c>
      <c r="AE2" s="4" t="s">
        <v>36</v>
      </c>
      <c r="AF2" s="5" t="s">
        <v>37</v>
      </c>
      <c r="AG2" s="10" t="s">
        <v>38</v>
      </c>
      <c r="AH2" s="10" t="s">
        <v>39</v>
      </c>
      <c r="AI2" s="10" t="s">
        <v>40</v>
      </c>
      <c r="AJ2" s="10" t="s">
        <v>41</v>
      </c>
      <c r="AK2" s="11" t="s">
        <v>42</v>
      </c>
      <c r="AL2" s="13" t="s">
        <v>43</v>
      </c>
      <c r="AM2" s="3" t="s">
        <v>38</v>
      </c>
      <c r="AN2" s="3" t="s">
        <v>44</v>
      </c>
      <c r="AO2" s="3" t="s">
        <v>45</v>
      </c>
      <c r="AP2" s="3" t="s">
        <v>46</v>
      </c>
      <c r="AQ2" s="3" t="s">
        <v>47</v>
      </c>
      <c r="AR2" s="13" t="s">
        <v>48</v>
      </c>
      <c r="AS2" s="16" t="s">
        <v>49</v>
      </c>
      <c r="AT2" s="16" t="s">
        <v>50</v>
      </c>
      <c r="AU2" s="16" t="s">
        <v>51</v>
      </c>
      <c r="AV2" s="16" t="s">
        <v>52</v>
      </c>
      <c r="AW2" s="16" t="s">
        <v>53</v>
      </c>
      <c r="AX2" s="16" t="s">
        <v>54</v>
      </c>
      <c r="AY2" s="9"/>
    </row>
    <row r="3" spans="1:51" x14ac:dyDescent="0.2">
      <c r="A3" s="2"/>
      <c r="B3" s="2"/>
      <c r="C3" s="2"/>
      <c r="D3" s="2"/>
      <c r="E3" s="2"/>
      <c r="F3" s="2"/>
      <c r="G3" s="2"/>
      <c r="H3" s="2"/>
      <c r="I3" s="2"/>
      <c r="J3" s="14"/>
      <c r="K3" s="2"/>
      <c r="L3" s="2"/>
      <c r="M3" s="2"/>
      <c r="N3" s="2"/>
      <c r="O3" s="2"/>
      <c r="P3" s="2"/>
      <c r="Q3" s="2"/>
      <c r="R3" s="2"/>
      <c r="S3" s="6"/>
      <c r="T3" s="2"/>
      <c r="U3" s="2"/>
      <c r="V3" s="2"/>
      <c r="W3" s="2"/>
      <c r="X3" s="2"/>
      <c r="Y3" s="2"/>
      <c r="Z3" s="2"/>
      <c r="AA3" s="2"/>
      <c r="AB3" s="6"/>
      <c r="AC3" s="2"/>
      <c r="AD3" s="2"/>
      <c r="AE3" s="2"/>
      <c r="AF3" s="6"/>
      <c r="AG3" s="2"/>
      <c r="AH3" s="2"/>
      <c r="AI3" s="2"/>
      <c r="AJ3" s="2"/>
      <c r="AK3" s="6"/>
      <c r="AL3" s="6"/>
      <c r="AM3" s="2"/>
      <c r="AN3" s="2"/>
      <c r="AO3" s="2"/>
      <c r="AP3" s="2"/>
      <c r="AQ3" s="2"/>
      <c r="AR3" s="6"/>
      <c r="AS3" s="2"/>
      <c r="AT3" s="2"/>
      <c r="AU3" s="2"/>
      <c r="AV3" s="2"/>
      <c r="AW3" s="2"/>
      <c r="AX3" s="2"/>
    </row>
    <row r="4" spans="1:51" x14ac:dyDescent="0.2">
      <c r="A4" s="2"/>
      <c r="B4" s="2"/>
      <c r="C4" s="2"/>
      <c r="D4" s="2"/>
      <c r="E4" s="2"/>
      <c r="F4" s="2"/>
      <c r="G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6"/>
      <c r="T4" s="2"/>
      <c r="U4" s="2"/>
      <c r="V4" s="2"/>
      <c r="W4" s="2"/>
      <c r="X4" s="2"/>
      <c r="Y4" s="2"/>
      <c r="Z4" s="2"/>
      <c r="AA4" s="2"/>
      <c r="AB4" s="6"/>
      <c r="AC4" s="2"/>
      <c r="AD4" s="2"/>
      <c r="AE4" s="2"/>
      <c r="AF4" s="6"/>
      <c r="AG4" s="2"/>
      <c r="AH4" s="2"/>
      <c r="AI4" s="2"/>
      <c r="AJ4" s="2"/>
      <c r="AK4" s="6"/>
      <c r="AL4" s="6"/>
      <c r="AM4" s="2"/>
      <c r="AN4" s="2"/>
      <c r="AO4" s="2"/>
      <c r="AP4" s="2"/>
      <c r="AQ4" s="2"/>
      <c r="AR4" s="6"/>
      <c r="AS4" s="2"/>
      <c r="AT4" s="2"/>
      <c r="AU4" s="2"/>
      <c r="AV4" s="2"/>
      <c r="AW4" s="2"/>
      <c r="AX4" s="2"/>
    </row>
  </sheetData>
  <mergeCells count="7">
    <mergeCell ref="AM1:AQ1"/>
    <mergeCell ref="A1:I1"/>
    <mergeCell ref="AS1:AX1"/>
    <mergeCell ref="AC1:AF1"/>
    <mergeCell ref="AG1:AK1"/>
    <mergeCell ref="J1:S1"/>
    <mergeCell ref="T1:W1"/>
  </mergeCells>
  <dataValidations count="3">
    <dataValidation type="list" allowBlank="1" showInputMessage="1" showErrorMessage="1" sqref="R3:S3 C3:I3" xr:uid="{00000000-0002-0000-0000-000000000000}">
      <formula1>"Si, No"</formula1>
    </dataValidation>
    <dataValidation type="list" allowBlank="1" showInputMessage="1" showErrorMessage="1" sqref="O3" xr:uid="{00000000-0002-0000-0000-000001000000}">
      <formula1>"Cabinas de traducción, receptores portátiles"</formula1>
    </dataValidation>
    <dataValidation type="list" allowBlank="1" showInputMessage="1" showErrorMessage="1" sqref="AN3" xr:uid="{00000000-0002-0000-0000-000002000000}">
      <formula1>"Lancha, chalupa, chiva, caballo, mula, otro"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workbookViewId="0">
      <selection activeCell="D13" sqref="D13"/>
    </sheetView>
  </sheetViews>
  <sheetFormatPr baseColWidth="10" defaultColWidth="11.5" defaultRowHeight="15" x14ac:dyDescent="0.2"/>
  <sheetData>
    <row r="1" spans="1:10" x14ac:dyDescent="0.2">
      <c r="A1" t="s">
        <v>67</v>
      </c>
    </row>
    <row r="2" spans="1:10" x14ac:dyDescent="0.2">
      <c r="A2" t="s">
        <v>68</v>
      </c>
    </row>
    <row r="8" spans="1:10" x14ac:dyDescent="0.2">
      <c r="C8" t="s">
        <v>69</v>
      </c>
      <c r="G8" t="s">
        <v>70</v>
      </c>
    </row>
    <row r="9" spans="1:10" x14ac:dyDescent="0.2">
      <c r="C9" t="s">
        <v>71</v>
      </c>
      <c r="G9" t="s">
        <v>72</v>
      </c>
    </row>
    <row r="10" spans="1:10" x14ac:dyDescent="0.2">
      <c r="C10" t="s">
        <v>73</v>
      </c>
    </row>
    <row r="11" spans="1:10" x14ac:dyDescent="0.2">
      <c r="C11" t="s">
        <v>74</v>
      </c>
    </row>
    <row r="13" spans="1:10" x14ac:dyDescent="0.2">
      <c r="J13" t="s">
        <v>70</v>
      </c>
    </row>
    <row r="14" spans="1:10" x14ac:dyDescent="0.2">
      <c r="J1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showGridLines="0" topLeftCell="A3" zoomScaleNormal="100" workbookViewId="0">
      <selection activeCell="B12" sqref="B12"/>
    </sheetView>
  </sheetViews>
  <sheetFormatPr baseColWidth="10" defaultColWidth="11.5" defaultRowHeight="16" x14ac:dyDescent="0.2"/>
  <cols>
    <col min="1" max="1" width="74.5" style="23" customWidth="1"/>
    <col min="2" max="2" width="54.1640625" style="23" customWidth="1"/>
    <col min="3" max="6" width="11.5" style="23"/>
    <col min="7" max="7" width="36.6640625" style="23" customWidth="1"/>
    <col min="8" max="8" width="27.33203125" style="23" customWidth="1"/>
    <col min="9" max="9" width="24.5" style="23" customWidth="1"/>
    <col min="10" max="10" width="22.5" style="23" customWidth="1"/>
    <col min="11" max="11" width="12.6640625" style="23" customWidth="1"/>
    <col min="12" max="12" width="22.5" style="23" customWidth="1"/>
    <col min="13" max="13" width="19.83203125" style="23" customWidth="1"/>
    <col min="14" max="14" width="16.6640625" style="23" customWidth="1"/>
    <col min="15" max="15" width="17.83203125" style="23" customWidth="1"/>
    <col min="16" max="16" width="16" style="23" customWidth="1"/>
    <col min="17" max="16384" width="11.5" style="23"/>
  </cols>
  <sheetData>
    <row r="1" spans="1:16" ht="60" customHeight="1" x14ac:dyDescent="0.2">
      <c r="A1" s="1" t="s">
        <v>55</v>
      </c>
      <c r="B1" s="1"/>
    </row>
    <row r="2" spans="1:16" ht="60" customHeight="1" x14ac:dyDescent="0.2">
      <c r="A2" s="18" t="s">
        <v>56</v>
      </c>
      <c r="B2" s="19" t="s">
        <v>288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46.5" customHeight="1" x14ac:dyDescent="0.2">
      <c r="A3" s="18" t="s">
        <v>57</v>
      </c>
      <c r="B3" s="19" t="s">
        <v>288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46.5" customHeight="1" x14ac:dyDescent="0.2">
      <c r="A4" s="18" t="s">
        <v>58</v>
      </c>
      <c r="B4" s="19" t="s">
        <v>289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46.5" customHeight="1" x14ac:dyDescent="0.2">
      <c r="A5" s="18" t="s">
        <v>59</v>
      </c>
      <c r="B5" s="20" t="s">
        <v>290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46.5" customHeight="1" x14ac:dyDescent="0.2">
      <c r="A6" s="18" t="s">
        <v>60</v>
      </c>
      <c r="B6" s="20" t="s">
        <v>291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46.5" customHeight="1" x14ac:dyDescent="0.2">
      <c r="A7" s="18" t="s">
        <v>61</v>
      </c>
      <c r="B7" s="20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46.5" customHeight="1" x14ac:dyDescent="0.2">
      <c r="A8" s="21" t="s">
        <v>62</v>
      </c>
      <c r="B8" s="20" t="s">
        <v>292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46.5" customHeight="1" x14ac:dyDescent="0.2">
      <c r="A9" s="21" t="s">
        <v>63</v>
      </c>
      <c r="B9" s="85" t="s">
        <v>293</v>
      </c>
      <c r="C9" s="25"/>
      <c r="D9" s="24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46.5" customHeight="1" x14ac:dyDescent="0.2">
      <c r="A10" s="18" t="s">
        <v>64</v>
      </c>
      <c r="B10" s="20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ht="46.5" customHeight="1" x14ac:dyDescent="0.2">
      <c r="A11" s="18" t="s">
        <v>65</v>
      </c>
      <c r="B11" s="22">
        <v>46304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ht="46.5" customHeight="1" x14ac:dyDescent="0.2">
      <c r="A12" s="18" t="s">
        <v>66</v>
      </c>
      <c r="B12" s="22">
        <v>46311</v>
      </c>
      <c r="D12" s="24"/>
    </row>
  </sheetData>
  <mergeCells count="1">
    <mergeCell ref="A1:B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Hoja4!$A$1:$A$3</xm:f>
          </x14:formula1>
          <xm:sqref>C5 E5:P5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Y55"/>
  <sheetViews>
    <sheetView showGridLines="0" zoomScale="116" zoomScaleNormal="85" workbookViewId="0">
      <selection activeCell="D11" sqref="D11:D14"/>
    </sheetView>
  </sheetViews>
  <sheetFormatPr baseColWidth="10" defaultColWidth="11.5" defaultRowHeight="13" x14ac:dyDescent="0.15"/>
  <cols>
    <col min="1" max="1" width="8.5" style="31" customWidth="1"/>
    <col min="2" max="2" width="30.1640625" style="31" customWidth="1"/>
    <col min="3" max="3" width="15" style="31" customWidth="1"/>
    <col min="4" max="4" width="31.5" style="31" customWidth="1"/>
    <col min="5" max="5" width="16" style="31" customWidth="1"/>
    <col min="6" max="6" width="16.6640625" style="26" customWidth="1"/>
    <col min="7" max="7" width="25.83203125" style="26" customWidth="1"/>
    <col min="8" max="8" width="26.5" style="26" customWidth="1"/>
    <col min="9" max="9" width="16.5" style="26" customWidth="1"/>
    <col min="10" max="10" width="18.6640625" style="26" customWidth="1"/>
    <col min="11" max="11" width="49.83203125" style="26" bestFit="1" customWidth="1"/>
    <col min="12" max="13" width="20.6640625" style="26" customWidth="1"/>
    <col min="14" max="14" width="42.6640625" style="26" customWidth="1"/>
    <col min="15" max="15" width="26.6640625" style="26" customWidth="1"/>
    <col min="16" max="16" width="69.83203125" style="26" customWidth="1"/>
    <col min="17" max="16384" width="11.5" style="26"/>
  </cols>
  <sheetData>
    <row r="1" spans="1:311" ht="51.5" customHeight="1" x14ac:dyDescent="0.15">
      <c r="A1" s="196" t="s">
        <v>76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</row>
    <row r="2" spans="1:311" ht="18.5" customHeight="1" x14ac:dyDescent="0.15">
      <c r="A2" s="187" t="s">
        <v>77</v>
      </c>
      <c r="B2" s="187"/>
      <c r="C2" s="187" t="str">
        <f>'Información General'!B3</f>
        <v>Identidad Visual</v>
      </c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311" ht="18.5" customHeight="1" x14ac:dyDescent="0.15">
      <c r="A3" s="187" t="s">
        <v>78</v>
      </c>
      <c r="B3" s="187"/>
      <c r="C3" s="187" t="str">
        <f>'Información General'!B4</f>
        <v>Paola Casallas, Felipe Rodríguez Ríos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</row>
    <row r="4" spans="1:311" ht="18.5" customHeight="1" x14ac:dyDescent="0.15">
      <c r="A4" s="187" t="s">
        <v>79</v>
      </c>
      <c r="B4" s="187"/>
      <c r="C4" s="187" t="str">
        <f>'Información General'!B5</f>
        <v>Dirección general, Comunicaciones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</row>
    <row r="5" spans="1:311" ht="18.5" customHeight="1" x14ac:dyDescent="0.15">
      <c r="A5" s="187" t="s">
        <v>80</v>
      </c>
      <c r="B5" s="187"/>
      <c r="C5" s="187" t="str">
        <f>'Información General'!B8</f>
        <v>Bogotá</v>
      </c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</row>
    <row r="6" spans="1:311" ht="18.5" customHeight="1" x14ac:dyDescent="0.15">
      <c r="A6" s="187" t="s">
        <v>81</v>
      </c>
      <c r="B6" s="187"/>
      <c r="C6" s="187">
        <f>+A39</f>
        <v>0</v>
      </c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</row>
    <row r="7" spans="1:311" ht="18.5" customHeight="1" x14ac:dyDescent="0.15">
      <c r="A7" s="69"/>
      <c r="B7" s="7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</row>
    <row r="8" spans="1:311" ht="18.5" customHeight="1" x14ac:dyDescent="0.15">
      <c r="A8" s="188" t="s">
        <v>82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</row>
    <row r="9" spans="1:311" ht="13" customHeight="1" x14ac:dyDescent="0.15">
      <c r="A9" s="197" t="s">
        <v>83</v>
      </c>
      <c r="B9" s="198"/>
      <c r="C9" s="198"/>
      <c r="D9" s="198"/>
      <c r="E9" s="198"/>
      <c r="F9" s="198"/>
      <c r="G9" s="198"/>
      <c r="H9" s="199"/>
      <c r="I9" s="188" t="s">
        <v>84</v>
      </c>
      <c r="J9" s="188" t="s">
        <v>85</v>
      </c>
      <c r="K9" s="188" t="s">
        <v>86</v>
      </c>
      <c r="L9" s="188"/>
      <c r="M9" s="188"/>
      <c r="N9" s="197" t="s">
        <v>87</v>
      </c>
      <c r="O9" s="198"/>
      <c r="P9" s="199"/>
    </row>
    <row r="10" spans="1:311" ht="30" x14ac:dyDescent="0.15">
      <c r="A10" s="74" t="s">
        <v>88</v>
      </c>
      <c r="B10" s="74" t="s">
        <v>89</v>
      </c>
      <c r="C10" s="74" t="s">
        <v>90</v>
      </c>
      <c r="D10" s="74" t="s">
        <v>91</v>
      </c>
      <c r="E10" s="78" t="s">
        <v>92</v>
      </c>
      <c r="F10" s="74" t="s">
        <v>93</v>
      </c>
      <c r="G10" s="74" t="s">
        <v>94</v>
      </c>
      <c r="H10" s="74" t="s">
        <v>95</v>
      </c>
      <c r="I10" s="188"/>
      <c r="J10" s="188"/>
      <c r="K10" s="79" t="s">
        <v>96</v>
      </c>
      <c r="L10" s="74" t="s">
        <v>97</v>
      </c>
      <c r="M10" s="74" t="s">
        <v>98</v>
      </c>
      <c r="N10" s="74" t="s">
        <v>99</v>
      </c>
      <c r="O10" s="74" t="s">
        <v>100</v>
      </c>
      <c r="P10" s="74" t="s">
        <v>101</v>
      </c>
    </row>
    <row r="11" spans="1:311" s="27" customFormat="1" ht="60" customHeight="1" x14ac:dyDescent="0.2">
      <c r="A11" s="165"/>
      <c r="B11" s="171"/>
      <c r="C11" s="171"/>
      <c r="D11" s="171"/>
      <c r="E11" s="192"/>
      <c r="F11" s="171"/>
      <c r="G11" s="171"/>
      <c r="H11" s="168"/>
      <c r="I11" s="171"/>
      <c r="J11" s="171"/>
      <c r="K11" s="141"/>
      <c r="L11" s="30"/>
      <c r="M11" s="30"/>
      <c r="N11" s="151"/>
      <c r="O11" s="151"/>
      <c r="P11" s="151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9"/>
    </row>
    <row r="12" spans="1:311" s="27" customFormat="1" ht="60" customHeight="1" x14ac:dyDescent="0.2">
      <c r="A12" s="195"/>
      <c r="B12" s="189"/>
      <c r="C12" s="189"/>
      <c r="D12" s="189"/>
      <c r="E12" s="193"/>
      <c r="F12" s="189"/>
      <c r="G12" s="189"/>
      <c r="H12" s="190"/>
      <c r="I12" s="189"/>
      <c r="J12" s="189"/>
      <c r="K12" s="141"/>
      <c r="L12" s="30"/>
      <c r="M12" s="30"/>
      <c r="N12" s="151"/>
      <c r="O12" s="151"/>
      <c r="P12" s="151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9"/>
    </row>
    <row r="13" spans="1:311" s="27" customFormat="1" ht="60" customHeight="1" x14ac:dyDescent="0.2">
      <c r="A13" s="195"/>
      <c r="B13" s="189"/>
      <c r="C13" s="189"/>
      <c r="D13" s="189"/>
      <c r="E13" s="193"/>
      <c r="F13" s="189"/>
      <c r="G13" s="189"/>
      <c r="H13" s="190"/>
      <c r="I13" s="189"/>
      <c r="J13" s="189"/>
      <c r="K13" s="141"/>
      <c r="L13" s="30"/>
      <c r="M13" s="30"/>
      <c r="N13" s="151"/>
      <c r="O13" s="151"/>
      <c r="P13" s="151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9"/>
    </row>
    <row r="14" spans="1:311" s="27" customFormat="1" ht="31.5" customHeight="1" x14ac:dyDescent="0.2">
      <c r="A14" s="166"/>
      <c r="B14" s="172"/>
      <c r="C14" s="172"/>
      <c r="D14" s="172"/>
      <c r="E14" s="194"/>
      <c r="F14" s="172"/>
      <c r="G14" s="172"/>
      <c r="H14" s="191"/>
      <c r="I14" s="172"/>
      <c r="J14" s="172"/>
      <c r="K14" s="141"/>
      <c r="L14" s="30"/>
      <c r="M14" s="30"/>
      <c r="N14" s="151"/>
      <c r="O14" s="151"/>
      <c r="P14" s="151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9"/>
    </row>
    <row r="15" spans="1:311" s="144" customFormat="1" ht="16" x14ac:dyDescent="0.2">
      <c r="A15" s="169"/>
      <c r="B15" s="171"/>
      <c r="C15" s="171"/>
      <c r="D15" s="171"/>
      <c r="E15" s="192"/>
      <c r="F15" s="200"/>
      <c r="G15" s="171"/>
      <c r="H15" s="168"/>
      <c r="I15" s="171"/>
      <c r="J15" s="171"/>
      <c r="K15" s="141"/>
      <c r="L15" s="30"/>
      <c r="M15" s="30"/>
      <c r="N15" s="151"/>
      <c r="O15" s="151"/>
      <c r="P15" s="151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/>
      <c r="CA15" s="142"/>
      <c r="CB15" s="142"/>
      <c r="CC15" s="142"/>
      <c r="CD15" s="142"/>
      <c r="CE15" s="142"/>
      <c r="CF15" s="142"/>
      <c r="CG15" s="142"/>
      <c r="CH15" s="142"/>
      <c r="CI15" s="142"/>
      <c r="CJ15" s="142"/>
      <c r="CK15" s="142"/>
      <c r="CL15" s="142"/>
      <c r="CM15" s="142"/>
      <c r="CN15" s="142"/>
      <c r="CO15" s="142"/>
      <c r="CP15" s="142"/>
      <c r="CQ15" s="142"/>
      <c r="CR15" s="142"/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  <c r="DD15" s="142"/>
      <c r="DE15" s="142"/>
      <c r="DF15" s="142"/>
      <c r="DG15" s="142"/>
      <c r="DH15" s="142"/>
      <c r="DI15" s="142"/>
      <c r="DJ15" s="142"/>
      <c r="DK15" s="142"/>
      <c r="DL15" s="142"/>
      <c r="DM15" s="142"/>
      <c r="DN15" s="142"/>
      <c r="DO15" s="142"/>
      <c r="DP15" s="142"/>
      <c r="DQ15" s="142"/>
      <c r="DR15" s="142"/>
      <c r="DS15" s="142"/>
      <c r="DT15" s="142"/>
      <c r="DU15" s="142"/>
      <c r="DV15" s="142"/>
      <c r="DW15" s="142"/>
      <c r="DX15" s="142"/>
      <c r="DY15" s="142"/>
      <c r="DZ15" s="142"/>
      <c r="EA15" s="142"/>
      <c r="EB15" s="142"/>
      <c r="EC15" s="142"/>
      <c r="ED15" s="142"/>
      <c r="EE15" s="142"/>
      <c r="EF15" s="142"/>
      <c r="EG15" s="142"/>
      <c r="EH15" s="142"/>
      <c r="EI15" s="142"/>
      <c r="EJ15" s="142"/>
      <c r="EK15" s="142"/>
      <c r="EL15" s="142"/>
      <c r="EM15" s="142"/>
      <c r="EN15" s="142"/>
      <c r="EO15" s="142"/>
      <c r="EP15" s="142"/>
      <c r="EQ15" s="142"/>
      <c r="ER15" s="142"/>
      <c r="ES15" s="142"/>
      <c r="ET15" s="142"/>
      <c r="EU15" s="142"/>
      <c r="EV15" s="142"/>
      <c r="EW15" s="142"/>
      <c r="EX15" s="142"/>
      <c r="EY15" s="142"/>
      <c r="EZ15" s="142"/>
      <c r="FA15" s="142"/>
      <c r="FB15" s="142"/>
      <c r="FC15" s="142"/>
      <c r="FD15" s="142"/>
      <c r="FE15" s="142"/>
      <c r="FF15" s="142"/>
      <c r="FG15" s="142"/>
      <c r="FH15" s="142"/>
      <c r="FI15" s="142"/>
      <c r="FJ15" s="142"/>
      <c r="FK15" s="142"/>
      <c r="FL15" s="142"/>
      <c r="FM15" s="142"/>
      <c r="FN15" s="142"/>
      <c r="FO15" s="142"/>
      <c r="FP15" s="142"/>
      <c r="FQ15" s="142"/>
      <c r="FR15" s="142"/>
      <c r="FS15" s="142"/>
      <c r="FT15" s="142"/>
      <c r="FU15" s="142"/>
      <c r="FV15" s="142"/>
      <c r="FW15" s="142"/>
      <c r="FX15" s="142"/>
      <c r="FY15" s="142"/>
      <c r="FZ15" s="142"/>
      <c r="GA15" s="142"/>
      <c r="GB15" s="142"/>
      <c r="GC15" s="142"/>
      <c r="GD15" s="142"/>
      <c r="GE15" s="142"/>
      <c r="GF15" s="142"/>
      <c r="GG15" s="142"/>
      <c r="GH15" s="142"/>
      <c r="GI15" s="142"/>
      <c r="GJ15" s="142"/>
      <c r="GK15" s="142"/>
      <c r="GL15" s="142"/>
      <c r="GM15" s="142"/>
      <c r="GN15" s="142"/>
      <c r="GO15" s="142"/>
      <c r="GP15" s="142"/>
      <c r="GQ15" s="142"/>
      <c r="GR15" s="142"/>
      <c r="GS15" s="142"/>
      <c r="GT15" s="142"/>
      <c r="GU15" s="142"/>
      <c r="GV15" s="142"/>
      <c r="GW15" s="142"/>
      <c r="GX15" s="142"/>
      <c r="GY15" s="142"/>
      <c r="GZ15" s="142"/>
      <c r="HA15" s="142"/>
      <c r="HB15" s="142"/>
      <c r="HC15" s="142"/>
      <c r="HD15" s="142"/>
      <c r="HE15" s="142"/>
      <c r="HF15" s="142"/>
      <c r="HG15" s="142"/>
      <c r="HH15" s="142"/>
      <c r="HI15" s="142"/>
      <c r="HJ15" s="142"/>
      <c r="HK15" s="142"/>
      <c r="HL15" s="142"/>
      <c r="HM15" s="142"/>
      <c r="HN15" s="142"/>
      <c r="HO15" s="142"/>
      <c r="HP15" s="142"/>
      <c r="HQ15" s="142"/>
      <c r="HR15" s="142"/>
      <c r="HS15" s="142"/>
      <c r="HT15" s="142"/>
      <c r="HU15" s="142"/>
      <c r="HV15" s="142"/>
      <c r="HW15" s="142"/>
      <c r="HX15" s="142"/>
      <c r="HY15" s="142"/>
      <c r="HZ15" s="142"/>
      <c r="IA15" s="142"/>
      <c r="IB15" s="142"/>
      <c r="IC15" s="142"/>
      <c r="ID15" s="142"/>
      <c r="IE15" s="142"/>
      <c r="IF15" s="142"/>
      <c r="IG15" s="142"/>
      <c r="IH15" s="142"/>
      <c r="II15" s="142"/>
      <c r="IJ15" s="142"/>
      <c r="IK15" s="142"/>
      <c r="IL15" s="142"/>
      <c r="IM15" s="142"/>
      <c r="IN15" s="142"/>
      <c r="IO15" s="142"/>
      <c r="IP15" s="142"/>
      <c r="IQ15" s="142"/>
      <c r="IR15" s="142"/>
      <c r="IS15" s="142"/>
      <c r="IT15" s="142"/>
      <c r="IU15" s="142"/>
      <c r="IV15" s="142"/>
      <c r="IW15" s="142"/>
      <c r="IX15" s="142"/>
      <c r="IY15" s="142"/>
      <c r="IZ15" s="142"/>
      <c r="JA15" s="142"/>
      <c r="JB15" s="142"/>
      <c r="JC15" s="142"/>
      <c r="JD15" s="142"/>
      <c r="JE15" s="142"/>
      <c r="JF15" s="142"/>
      <c r="JG15" s="142"/>
      <c r="JH15" s="142"/>
      <c r="JI15" s="142"/>
      <c r="JJ15" s="142"/>
      <c r="JK15" s="142"/>
      <c r="JL15" s="142"/>
      <c r="JM15" s="142"/>
      <c r="JN15" s="142"/>
      <c r="JO15" s="142"/>
      <c r="JP15" s="142"/>
      <c r="JQ15" s="142"/>
      <c r="JR15" s="142"/>
      <c r="JS15" s="142"/>
      <c r="JT15" s="142"/>
      <c r="JU15" s="142"/>
      <c r="JV15" s="142"/>
      <c r="JW15" s="142"/>
      <c r="JX15" s="142"/>
      <c r="JY15" s="142"/>
      <c r="JZ15" s="142"/>
      <c r="KA15" s="142"/>
      <c r="KB15" s="142"/>
      <c r="KC15" s="142"/>
      <c r="KD15" s="142"/>
      <c r="KE15" s="142"/>
      <c r="KF15" s="142"/>
      <c r="KG15" s="142"/>
      <c r="KH15" s="142"/>
      <c r="KI15" s="142"/>
      <c r="KJ15" s="142"/>
      <c r="KK15" s="142"/>
      <c r="KL15" s="142"/>
      <c r="KM15" s="142"/>
      <c r="KN15" s="142"/>
      <c r="KO15" s="142"/>
      <c r="KP15" s="142"/>
      <c r="KQ15" s="142"/>
      <c r="KR15" s="142"/>
      <c r="KS15" s="142"/>
      <c r="KT15" s="142"/>
      <c r="KU15" s="142"/>
      <c r="KV15" s="142"/>
      <c r="KW15" s="142"/>
      <c r="KX15" s="142"/>
      <c r="KY15" s="143"/>
    </row>
    <row r="16" spans="1:311" s="144" customFormat="1" ht="31.5" customHeight="1" x14ac:dyDescent="0.2">
      <c r="A16" s="170"/>
      <c r="B16" s="172"/>
      <c r="C16" s="172"/>
      <c r="D16" s="172"/>
      <c r="E16" s="194"/>
      <c r="F16" s="201"/>
      <c r="G16" s="172"/>
      <c r="H16" s="191"/>
      <c r="I16" s="172"/>
      <c r="J16" s="172"/>
      <c r="K16" s="141"/>
      <c r="L16" s="30"/>
      <c r="M16" s="30"/>
      <c r="N16" s="151"/>
      <c r="O16" s="151"/>
      <c r="P16" s="151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42"/>
      <c r="CI16" s="142"/>
      <c r="CJ16" s="142"/>
      <c r="CK16" s="142"/>
      <c r="CL16" s="142"/>
      <c r="CM16" s="142"/>
      <c r="CN16" s="142"/>
      <c r="CO16" s="142"/>
      <c r="CP16" s="142"/>
      <c r="CQ16" s="142"/>
      <c r="CR16" s="142"/>
      <c r="CS16" s="142"/>
      <c r="CT16" s="142"/>
      <c r="CU16" s="142"/>
      <c r="CV16" s="142"/>
      <c r="CW16" s="142"/>
      <c r="CX16" s="142"/>
      <c r="CY16" s="142"/>
      <c r="CZ16" s="142"/>
      <c r="DA16" s="142"/>
      <c r="DB16" s="142"/>
      <c r="DC16" s="142"/>
      <c r="DD16" s="142"/>
      <c r="DE16" s="142"/>
      <c r="DF16" s="142"/>
      <c r="DG16" s="142"/>
      <c r="DH16" s="142"/>
      <c r="DI16" s="142"/>
      <c r="DJ16" s="142"/>
      <c r="DK16" s="142"/>
      <c r="DL16" s="142"/>
      <c r="DM16" s="142"/>
      <c r="DN16" s="142"/>
      <c r="DO16" s="142"/>
      <c r="DP16" s="142"/>
      <c r="DQ16" s="142"/>
      <c r="DR16" s="142"/>
      <c r="DS16" s="142"/>
      <c r="DT16" s="142"/>
      <c r="DU16" s="142"/>
      <c r="DV16" s="142"/>
      <c r="DW16" s="142"/>
      <c r="DX16" s="142"/>
      <c r="DY16" s="142"/>
      <c r="DZ16" s="142"/>
      <c r="EA16" s="142"/>
      <c r="EB16" s="142"/>
      <c r="EC16" s="142"/>
      <c r="ED16" s="142"/>
      <c r="EE16" s="142"/>
      <c r="EF16" s="142"/>
      <c r="EG16" s="142"/>
      <c r="EH16" s="142"/>
      <c r="EI16" s="142"/>
      <c r="EJ16" s="142"/>
      <c r="EK16" s="142"/>
      <c r="EL16" s="142"/>
      <c r="EM16" s="142"/>
      <c r="EN16" s="142"/>
      <c r="EO16" s="142"/>
      <c r="EP16" s="142"/>
      <c r="EQ16" s="142"/>
      <c r="ER16" s="142"/>
      <c r="ES16" s="142"/>
      <c r="ET16" s="142"/>
      <c r="EU16" s="142"/>
      <c r="EV16" s="142"/>
      <c r="EW16" s="142"/>
      <c r="EX16" s="142"/>
      <c r="EY16" s="142"/>
      <c r="EZ16" s="142"/>
      <c r="FA16" s="142"/>
      <c r="FB16" s="142"/>
      <c r="FC16" s="142"/>
      <c r="FD16" s="142"/>
      <c r="FE16" s="142"/>
      <c r="FF16" s="142"/>
      <c r="FG16" s="142"/>
      <c r="FH16" s="142"/>
      <c r="FI16" s="142"/>
      <c r="FJ16" s="142"/>
      <c r="FK16" s="142"/>
      <c r="FL16" s="142"/>
      <c r="FM16" s="142"/>
      <c r="FN16" s="142"/>
      <c r="FO16" s="142"/>
      <c r="FP16" s="142"/>
      <c r="FQ16" s="142"/>
      <c r="FR16" s="142"/>
      <c r="FS16" s="142"/>
      <c r="FT16" s="142"/>
      <c r="FU16" s="142"/>
      <c r="FV16" s="142"/>
      <c r="FW16" s="142"/>
      <c r="FX16" s="142"/>
      <c r="FY16" s="142"/>
      <c r="FZ16" s="142"/>
      <c r="GA16" s="142"/>
      <c r="GB16" s="142"/>
      <c r="GC16" s="142"/>
      <c r="GD16" s="142"/>
      <c r="GE16" s="142"/>
      <c r="GF16" s="142"/>
      <c r="GG16" s="142"/>
      <c r="GH16" s="142"/>
      <c r="GI16" s="142"/>
      <c r="GJ16" s="142"/>
      <c r="GK16" s="142"/>
      <c r="GL16" s="142"/>
      <c r="GM16" s="142"/>
      <c r="GN16" s="142"/>
      <c r="GO16" s="142"/>
      <c r="GP16" s="142"/>
      <c r="GQ16" s="142"/>
      <c r="GR16" s="142"/>
      <c r="GS16" s="142"/>
      <c r="GT16" s="142"/>
      <c r="GU16" s="142"/>
      <c r="GV16" s="142"/>
      <c r="GW16" s="142"/>
      <c r="GX16" s="142"/>
      <c r="GY16" s="142"/>
      <c r="GZ16" s="142"/>
      <c r="HA16" s="142"/>
      <c r="HB16" s="142"/>
      <c r="HC16" s="142"/>
      <c r="HD16" s="142"/>
      <c r="HE16" s="142"/>
      <c r="HF16" s="142"/>
      <c r="HG16" s="142"/>
      <c r="HH16" s="142"/>
      <c r="HI16" s="142"/>
      <c r="HJ16" s="142"/>
      <c r="HK16" s="142"/>
      <c r="HL16" s="142"/>
      <c r="HM16" s="142"/>
      <c r="HN16" s="142"/>
      <c r="HO16" s="142"/>
      <c r="HP16" s="142"/>
      <c r="HQ16" s="142"/>
      <c r="HR16" s="142"/>
      <c r="HS16" s="142"/>
      <c r="HT16" s="142"/>
      <c r="HU16" s="142"/>
      <c r="HV16" s="142"/>
      <c r="HW16" s="142"/>
      <c r="HX16" s="142"/>
      <c r="HY16" s="142"/>
      <c r="HZ16" s="142"/>
      <c r="IA16" s="142"/>
      <c r="IB16" s="142"/>
      <c r="IC16" s="142"/>
      <c r="ID16" s="142"/>
      <c r="IE16" s="142"/>
      <c r="IF16" s="142"/>
      <c r="IG16" s="142"/>
      <c r="IH16" s="142"/>
      <c r="II16" s="142"/>
      <c r="IJ16" s="142"/>
      <c r="IK16" s="142"/>
      <c r="IL16" s="142"/>
      <c r="IM16" s="142"/>
      <c r="IN16" s="142"/>
      <c r="IO16" s="142"/>
      <c r="IP16" s="142"/>
      <c r="IQ16" s="142"/>
      <c r="IR16" s="142"/>
      <c r="IS16" s="142"/>
      <c r="IT16" s="142"/>
      <c r="IU16" s="142"/>
      <c r="IV16" s="142"/>
      <c r="IW16" s="142"/>
      <c r="IX16" s="142"/>
      <c r="IY16" s="142"/>
      <c r="IZ16" s="142"/>
      <c r="JA16" s="142"/>
      <c r="JB16" s="142"/>
      <c r="JC16" s="142"/>
      <c r="JD16" s="142"/>
      <c r="JE16" s="142"/>
      <c r="JF16" s="142"/>
      <c r="JG16" s="142"/>
      <c r="JH16" s="142"/>
      <c r="JI16" s="142"/>
      <c r="JJ16" s="142"/>
      <c r="JK16" s="142"/>
      <c r="JL16" s="142"/>
      <c r="JM16" s="142"/>
      <c r="JN16" s="142"/>
      <c r="JO16" s="142"/>
      <c r="JP16" s="142"/>
      <c r="JQ16" s="142"/>
      <c r="JR16" s="142"/>
      <c r="JS16" s="142"/>
      <c r="JT16" s="142"/>
      <c r="JU16" s="142"/>
      <c r="JV16" s="142"/>
      <c r="JW16" s="142"/>
      <c r="JX16" s="142"/>
      <c r="JY16" s="142"/>
      <c r="JZ16" s="142"/>
      <c r="KA16" s="142"/>
      <c r="KB16" s="142"/>
      <c r="KC16" s="142"/>
      <c r="KD16" s="142"/>
      <c r="KE16" s="142"/>
      <c r="KF16" s="142"/>
      <c r="KG16" s="142"/>
      <c r="KH16" s="142"/>
      <c r="KI16" s="142"/>
      <c r="KJ16" s="142"/>
      <c r="KK16" s="142"/>
      <c r="KL16" s="142"/>
      <c r="KM16" s="142"/>
      <c r="KN16" s="142"/>
      <c r="KO16" s="142"/>
      <c r="KP16" s="142"/>
      <c r="KQ16" s="142"/>
      <c r="KR16" s="142"/>
      <c r="KS16" s="142"/>
      <c r="KT16" s="142"/>
      <c r="KU16" s="142"/>
      <c r="KV16" s="142"/>
      <c r="KW16" s="142"/>
      <c r="KX16" s="142"/>
      <c r="KY16" s="143"/>
    </row>
    <row r="17" spans="1:311" s="27" customFormat="1" ht="16" x14ac:dyDescent="0.2">
      <c r="A17" s="178"/>
      <c r="B17" s="171"/>
      <c r="C17" s="180"/>
      <c r="D17" s="163"/>
      <c r="E17" s="182"/>
      <c r="F17" s="183"/>
      <c r="G17" s="163"/>
      <c r="H17" s="168"/>
      <c r="I17" s="163"/>
      <c r="J17" s="163"/>
      <c r="K17" s="141"/>
      <c r="L17" s="30"/>
      <c r="M17" s="30"/>
      <c r="N17" s="151"/>
      <c r="O17" s="151"/>
      <c r="P17" s="151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9"/>
    </row>
    <row r="18" spans="1:311" s="27" customFormat="1" ht="33" customHeight="1" x14ac:dyDescent="0.2">
      <c r="A18" s="179"/>
      <c r="B18" s="172"/>
      <c r="C18" s="181"/>
      <c r="D18" s="164"/>
      <c r="E18" s="164"/>
      <c r="F18" s="164"/>
      <c r="G18" s="164"/>
      <c r="H18" s="164"/>
      <c r="I18" s="164"/>
      <c r="J18" s="164"/>
      <c r="K18" s="141"/>
      <c r="L18" s="30"/>
      <c r="M18" s="30"/>
      <c r="N18" s="151"/>
      <c r="O18" s="151"/>
      <c r="P18" s="151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9"/>
    </row>
    <row r="19" spans="1:311" s="144" customFormat="1" ht="16" x14ac:dyDescent="0.2">
      <c r="A19" s="169"/>
      <c r="B19" s="171"/>
      <c r="C19" s="173"/>
      <c r="D19" s="173"/>
      <c r="E19" s="177"/>
      <c r="F19" s="176"/>
      <c r="G19" s="173"/>
      <c r="H19" s="168"/>
      <c r="I19" s="173"/>
      <c r="J19" s="173"/>
      <c r="K19" s="141"/>
      <c r="L19" s="30"/>
      <c r="M19" s="30"/>
      <c r="N19" s="151"/>
      <c r="O19" s="151"/>
      <c r="P19" s="151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  <c r="DJ19" s="142"/>
      <c r="DK19" s="142"/>
      <c r="DL19" s="142"/>
      <c r="DM19" s="142"/>
      <c r="DN19" s="142"/>
      <c r="DO19" s="142"/>
      <c r="DP19" s="142"/>
      <c r="DQ19" s="142"/>
      <c r="DR19" s="142"/>
      <c r="DS19" s="142"/>
      <c r="DT19" s="142"/>
      <c r="DU19" s="142"/>
      <c r="DV19" s="142"/>
      <c r="DW19" s="142"/>
      <c r="DX19" s="142"/>
      <c r="DY19" s="142"/>
      <c r="DZ19" s="142"/>
      <c r="EA19" s="142"/>
      <c r="EB19" s="142"/>
      <c r="EC19" s="142"/>
      <c r="ED19" s="142"/>
      <c r="EE19" s="142"/>
      <c r="EF19" s="142"/>
      <c r="EG19" s="142"/>
      <c r="EH19" s="142"/>
      <c r="EI19" s="142"/>
      <c r="EJ19" s="142"/>
      <c r="EK19" s="142"/>
      <c r="EL19" s="142"/>
      <c r="EM19" s="142"/>
      <c r="EN19" s="142"/>
      <c r="EO19" s="142"/>
      <c r="EP19" s="142"/>
      <c r="EQ19" s="142"/>
      <c r="ER19" s="142"/>
      <c r="ES19" s="142"/>
      <c r="ET19" s="142"/>
      <c r="EU19" s="142"/>
      <c r="EV19" s="142"/>
      <c r="EW19" s="142"/>
      <c r="EX19" s="142"/>
      <c r="EY19" s="142"/>
      <c r="EZ19" s="142"/>
      <c r="FA19" s="142"/>
      <c r="FB19" s="142"/>
      <c r="FC19" s="142"/>
      <c r="FD19" s="142"/>
      <c r="FE19" s="142"/>
      <c r="FF19" s="142"/>
      <c r="FG19" s="142"/>
      <c r="FH19" s="142"/>
      <c r="FI19" s="142"/>
      <c r="FJ19" s="142"/>
      <c r="FK19" s="142"/>
      <c r="FL19" s="142"/>
      <c r="FM19" s="142"/>
      <c r="FN19" s="142"/>
      <c r="FO19" s="142"/>
      <c r="FP19" s="142"/>
      <c r="FQ19" s="142"/>
      <c r="FR19" s="142"/>
      <c r="FS19" s="142"/>
      <c r="FT19" s="142"/>
      <c r="FU19" s="142"/>
      <c r="FV19" s="142"/>
      <c r="FW19" s="142"/>
      <c r="FX19" s="142"/>
      <c r="FY19" s="142"/>
      <c r="FZ19" s="142"/>
      <c r="GA19" s="142"/>
      <c r="GB19" s="142"/>
      <c r="GC19" s="142"/>
      <c r="GD19" s="142"/>
      <c r="GE19" s="142"/>
      <c r="GF19" s="142"/>
      <c r="GG19" s="142"/>
      <c r="GH19" s="142"/>
      <c r="GI19" s="142"/>
      <c r="GJ19" s="142"/>
      <c r="GK19" s="142"/>
      <c r="GL19" s="142"/>
      <c r="GM19" s="142"/>
      <c r="GN19" s="142"/>
      <c r="GO19" s="142"/>
      <c r="GP19" s="142"/>
      <c r="GQ19" s="142"/>
      <c r="GR19" s="142"/>
      <c r="GS19" s="142"/>
      <c r="GT19" s="142"/>
      <c r="GU19" s="142"/>
      <c r="GV19" s="142"/>
      <c r="GW19" s="142"/>
      <c r="GX19" s="142"/>
      <c r="GY19" s="142"/>
      <c r="GZ19" s="142"/>
      <c r="HA19" s="142"/>
      <c r="HB19" s="142"/>
      <c r="HC19" s="142"/>
      <c r="HD19" s="142"/>
      <c r="HE19" s="142"/>
      <c r="HF19" s="142"/>
      <c r="HG19" s="142"/>
      <c r="HH19" s="142"/>
      <c r="HI19" s="142"/>
      <c r="HJ19" s="142"/>
      <c r="HK19" s="142"/>
      <c r="HL19" s="142"/>
      <c r="HM19" s="142"/>
      <c r="HN19" s="142"/>
      <c r="HO19" s="142"/>
      <c r="HP19" s="142"/>
      <c r="HQ19" s="142"/>
      <c r="HR19" s="142"/>
      <c r="HS19" s="142"/>
      <c r="HT19" s="142"/>
      <c r="HU19" s="142"/>
      <c r="HV19" s="142"/>
      <c r="HW19" s="142"/>
      <c r="HX19" s="142"/>
      <c r="HY19" s="142"/>
      <c r="HZ19" s="142"/>
      <c r="IA19" s="142"/>
      <c r="IB19" s="142"/>
      <c r="IC19" s="142"/>
      <c r="ID19" s="142"/>
      <c r="IE19" s="142"/>
      <c r="IF19" s="142"/>
      <c r="IG19" s="142"/>
      <c r="IH19" s="142"/>
      <c r="II19" s="142"/>
      <c r="IJ19" s="142"/>
      <c r="IK19" s="142"/>
      <c r="IL19" s="142"/>
      <c r="IM19" s="142"/>
      <c r="IN19" s="142"/>
      <c r="IO19" s="142"/>
      <c r="IP19" s="142"/>
      <c r="IQ19" s="142"/>
      <c r="IR19" s="142"/>
      <c r="IS19" s="142"/>
      <c r="IT19" s="142"/>
      <c r="IU19" s="142"/>
      <c r="IV19" s="142"/>
      <c r="IW19" s="142"/>
      <c r="IX19" s="142"/>
      <c r="IY19" s="142"/>
      <c r="IZ19" s="142"/>
      <c r="JA19" s="142"/>
      <c r="JB19" s="142"/>
      <c r="JC19" s="142"/>
      <c r="JD19" s="142"/>
      <c r="JE19" s="142"/>
      <c r="JF19" s="142"/>
      <c r="JG19" s="142"/>
      <c r="JH19" s="142"/>
      <c r="JI19" s="142"/>
      <c r="JJ19" s="142"/>
      <c r="JK19" s="142"/>
      <c r="JL19" s="142"/>
      <c r="JM19" s="142"/>
      <c r="JN19" s="142"/>
      <c r="JO19" s="142"/>
      <c r="JP19" s="142"/>
      <c r="JQ19" s="142"/>
      <c r="JR19" s="142"/>
      <c r="JS19" s="142"/>
      <c r="JT19" s="142"/>
      <c r="JU19" s="142"/>
      <c r="JV19" s="142"/>
      <c r="JW19" s="142"/>
      <c r="JX19" s="142"/>
      <c r="JY19" s="142"/>
      <c r="JZ19" s="142"/>
      <c r="KA19" s="142"/>
      <c r="KB19" s="142"/>
      <c r="KC19" s="142"/>
      <c r="KD19" s="142"/>
      <c r="KE19" s="142"/>
      <c r="KF19" s="142"/>
      <c r="KG19" s="142"/>
      <c r="KH19" s="142"/>
      <c r="KI19" s="142"/>
      <c r="KJ19" s="142"/>
      <c r="KK19" s="142"/>
      <c r="KL19" s="142"/>
      <c r="KM19" s="142"/>
      <c r="KN19" s="142"/>
      <c r="KO19" s="142"/>
      <c r="KP19" s="142"/>
      <c r="KQ19" s="142"/>
      <c r="KR19" s="142"/>
      <c r="KS19" s="142"/>
      <c r="KT19" s="142"/>
      <c r="KU19" s="142"/>
      <c r="KV19" s="142"/>
      <c r="KW19" s="142"/>
      <c r="KX19" s="142"/>
      <c r="KY19" s="143"/>
    </row>
    <row r="20" spans="1:311" s="144" customFormat="1" ht="16" x14ac:dyDescent="0.2">
      <c r="A20" s="170"/>
      <c r="B20" s="172"/>
      <c r="C20" s="174"/>
      <c r="D20" s="174"/>
      <c r="E20" s="174"/>
      <c r="F20" s="174"/>
      <c r="G20" s="174"/>
      <c r="H20" s="174"/>
      <c r="I20" s="174"/>
      <c r="J20" s="174"/>
      <c r="K20" s="141"/>
      <c r="L20" s="30"/>
      <c r="M20" s="30"/>
      <c r="N20" s="151"/>
      <c r="O20" s="151"/>
      <c r="P20" s="151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2"/>
      <c r="DF20" s="142"/>
      <c r="DG20" s="142"/>
      <c r="DH20" s="142"/>
      <c r="DI20" s="142"/>
      <c r="DJ20" s="142"/>
      <c r="DK20" s="142"/>
      <c r="DL20" s="142"/>
      <c r="DM20" s="142"/>
      <c r="DN20" s="142"/>
      <c r="DO20" s="142"/>
      <c r="DP20" s="142"/>
      <c r="DQ20" s="142"/>
      <c r="DR20" s="142"/>
      <c r="DS20" s="142"/>
      <c r="DT20" s="142"/>
      <c r="DU20" s="142"/>
      <c r="DV20" s="142"/>
      <c r="DW20" s="142"/>
      <c r="DX20" s="142"/>
      <c r="DY20" s="142"/>
      <c r="DZ20" s="142"/>
      <c r="EA20" s="142"/>
      <c r="EB20" s="142"/>
      <c r="EC20" s="142"/>
      <c r="ED20" s="142"/>
      <c r="EE20" s="142"/>
      <c r="EF20" s="142"/>
      <c r="EG20" s="142"/>
      <c r="EH20" s="142"/>
      <c r="EI20" s="142"/>
      <c r="EJ20" s="142"/>
      <c r="EK20" s="142"/>
      <c r="EL20" s="142"/>
      <c r="EM20" s="142"/>
      <c r="EN20" s="142"/>
      <c r="EO20" s="142"/>
      <c r="EP20" s="142"/>
      <c r="EQ20" s="142"/>
      <c r="ER20" s="142"/>
      <c r="ES20" s="142"/>
      <c r="ET20" s="142"/>
      <c r="EU20" s="142"/>
      <c r="EV20" s="142"/>
      <c r="EW20" s="142"/>
      <c r="EX20" s="142"/>
      <c r="EY20" s="142"/>
      <c r="EZ20" s="142"/>
      <c r="FA20" s="142"/>
      <c r="FB20" s="142"/>
      <c r="FC20" s="142"/>
      <c r="FD20" s="142"/>
      <c r="FE20" s="142"/>
      <c r="FF20" s="142"/>
      <c r="FG20" s="142"/>
      <c r="FH20" s="142"/>
      <c r="FI20" s="142"/>
      <c r="FJ20" s="142"/>
      <c r="FK20" s="142"/>
      <c r="FL20" s="142"/>
      <c r="FM20" s="142"/>
      <c r="FN20" s="142"/>
      <c r="FO20" s="142"/>
      <c r="FP20" s="142"/>
      <c r="FQ20" s="142"/>
      <c r="FR20" s="142"/>
      <c r="FS20" s="142"/>
      <c r="FT20" s="142"/>
      <c r="FU20" s="142"/>
      <c r="FV20" s="142"/>
      <c r="FW20" s="142"/>
      <c r="FX20" s="142"/>
      <c r="FY20" s="142"/>
      <c r="FZ20" s="142"/>
      <c r="GA20" s="142"/>
      <c r="GB20" s="142"/>
      <c r="GC20" s="142"/>
      <c r="GD20" s="142"/>
      <c r="GE20" s="142"/>
      <c r="GF20" s="142"/>
      <c r="GG20" s="142"/>
      <c r="GH20" s="142"/>
      <c r="GI20" s="142"/>
      <c r="GJ20" s="142"/>
      <c r="GK20" s="142"/>
      <c r="GL20" s="142"/>
      <c r="GM20" s="142"/>
      <c r="GN20" s="142"/>
      <c r="GO20" s="142"/>
      <c r="GP20" s="142"/>
      <c r="GQ20" s="142"/>
      <c r="GR20" s="142"/>
      <c r="GS20" s="142"/>
      <c r="GT20" s="142"/>
      <c r="GU20" s="142"/>
      <c r="GV20" s="142"/>
      <c r="GW20" s="142"/>
      <c r="GX20" s="142"/>
      <c r="GY20" s="142"/>
      <c r="GZ20" s="142"/>
      <c r="HA20" s="142"/>
      <c r="HB20" s="142"/>
      <c r="HC20" s="142"/>
      <c r="HD20" s="142"/>
      <c r="HE20" s="142"/>
      <c r="HF20" s="142"/>
      <c r="HG20" s="142"/>
      <c r="HH20" s="142"/>
      <c r="HI20" s="142"/>
      <c r="HJ20" s="142"/>
      <c r="HK20" s="142"/>
      <c r="HL20" s="142"/>
      <c r="HM20" s="142"/>
      <c r="HN20" s="142"/>
      <c r="HO20" s="142"/>
      <c r="HP20" s="142"/>
      <c r="HQ20" s="142"/>
      <c r="HR20" s="142"/>
      <c r="HS20" s="142"/>
      <c r="HT20" s="142"/>
      <c r="HU20" s="142"/>
      <c r="HV20" s="142"/>
      <c r="HW20" s="142"/>
      <c r="HX20" s="142"/>
      <c r="HY20" s="142"/>
      <c r="HZ20" s="142"/>
      <c r="IA20" s="142"/>
      <c r="IB20" s="142"/>
      <c r="IC20" s="142"/>
      <c r="ID20" s="142"/>
      <c r="IE20" s="142"/>
      <c r="IF20" s="142"/>
      <c r="IG20" s="142"/>
      <c r="IH20" s="142"/>
      <c r="II20" s="142"/>
      <c r="IJ20" s="142"/>
      <c r="IK20" s="142"/>
      <c r="IL20" s="142"/>
      <c r="IM20" s="142"/>
      <c r="IN20" s="142"/>
      <c r="IO20" s="142"/>
      <c r="IP20" s="142"/>
      <c r="IQ20" s="142"/>
      <c r="IR20" s="142"/>
      <c r="IS20" s="142"/>
      <c r="IT20" s="142"/>
      <c r="IU20" s="142"/>
      <c r="IV20" s="142"/>
      <c r="IW20" s="142"/>
      <c r="IX20" s="142"/>
      <c r="IY20" s="142"/>
      <c r="IZ20" s="142"/>
      <c r="JA20" s="142"/>
      <c r="JB20" s="142"/>
      <c r="JC20" s="142"/>
      <c r="JD20" s="142"/>
      <c r="JE20" s="142"/>
      <c r="JF20" s="142"/>
      <c r="JG20" s="142"/>
      <c r="JH20" s="142"/>
      <c r="JI20" s="142"/>
      <c r="JJ20" s="142"/>
      <c r="JK20" s="142"/>
      <c r="JL20" s="142"/>
      <c r="JM20" s="142"/>
      <c r="JN20" s="142"/>
      <c r="JO20" s="142"/>
      <c r="JP20" s="142"/>
      <c r="JQ20" s="142"/>
      <c r="JR20" s="142"/>
      <c r="JS20" s="142"/>
      <c r="JT20" s="142"/>
      <c r="JU20" s="142"/>
      <c r="JV20" s="142"/>
      <c r="JW20" s="142"/>
      <c r="JX20" s="142"/>
      <c r="JY20" s="142"/>
      <c r="JZ20" s="142"/>
      <c r="KA20" s="142"/>
      <c r="KB20" s="142"/>
      <c r="KC20" s="142"/>
      <c r="KD20" s="142"/>
      <c r="KE20" s="142"/>
      <c r="KF20" s="142"/>
      <c r="KG20" s="142"/>
      <c r="KH20" s="142"/>
      <c r="KI20" s="142"/>
      <c r="KJ20" s="142"/>
      <c r="KK20" s="142"/>
      <c r="KL20" s="142"/>
      <c r="KM20" s="142"/>
      <c r="KN20" s="142"/>
      <c r="KO20" s="142"/>
      <c r="KP20" s="142"/>
      <c r="KQ20" s="142"/>
      <c r="KR20" s="142"/>
      <c r="KS20" s="142"/>
      <c r="KT20" s="142"/>
      <c r="KU20" s="142"/>
      <c r="KV20" s="142"/>
      <c r="KW20" s="142"/>
      <c r="KX20" s="142"/>
      <c r="KY20" s="143"/>
    </row>
    <row r="21" spans="1:311" s="27" customFormat="1" ht="42.5" customHeight="1" x14ac:dyDescent="0.2">
      <c r="A21" s="178"/>
      <c r="B21" s="171"/>
      <c r="C21" s="180"/>
      <c r="D21" s="163"/>
      <c r="E21" s="182"/>
      <c r="F21" s="183"/>
      <c r="G21" s="163"/>
      <c r="H21" s="168"/>
      <c r="I21" s="163"/>
      <c r="J21" s="163"/>
      <c r="K21" s="141"/>
      <c r="L21" s="30"/>
      <c r="M21" s="30"/>
      <c r="N21" s="151"/>
      <c r="O21" s="151"/>
      <c r="P21" s="151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9"/>
    </row>
    <row r="22" spans="1:311" s="27" customFormat="1" ht="42.5" customHeight="1" x14ac:dyDescent="0.2">
      <c r="A22" s="179"/>
      <c r="B22" s="172"/>
      <c r="C22" s="181"/>
      <c r="D22" s="164"/>
      <c r="E22" s="164"/>
      <c r="F22" s="164"/>
      <c r="G22" s="164"/>
      <c r="H22" s="164"/>
      <c r="I22" s="164"/>
      <c r="J22" s="164"/>
      <c r="K22" s="141"/>
      <c r="L22" s="30"/>
      <c r="M22" s="30"/>
      <c r="N22" s="151"/>
      <c r="O22" s="151"/>
      <c r="P22" s="15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9"/>
    </row>
    <row r="23" spans="1:311" s="144" customFormat="1" ht="42.5" customHeight="1" x14ac:dyDescent="0.2">
      <c r="A23" s="169"/>
      <c r="B23" s="171"/>
      <c r="C23" s="173"/>
      <c r="D23" s="173"/>
      <c r="E23" s="177"/>
      <c r="F23" s="176"/>
      <c r="G23" s="173"/>
      <c r="H23" s="168"/>
      <c r="I23" s="163"/>
      <c r="J23" s="163"/>
      <c r="K23" s="141"/>
      <c r="L23" s="30"/>
      <c r="M23" s="30"/>
      <c r="N23" s="151"/>
      <c r="O23" s="151"/>
      <c r="P23" s="151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/>
      <c r="BY23" s="142"/>
      <c r="BZ23" s="142"/>
      <c r="CA23" s="142"/>
      <c r="CB23" s="142"/>
      <c r="CC23" s="142"/>
      <c r="CD23" s="142"/>
      <c r="CE23" s="142"/>
      <c r="CF23" s="142"/>
      <c r="CG23" s="142"/>
      <c r="CH23" s="142"/>
      <c r="CI23" s="142"/>
      <c r="CJ23" s="142"/>
      <c r="CK23" s="142"/>
      <c r="CL23" s="142"/>
      <c r="CM23" s="142"/>
      <c r="CN23" s="142"/>
      <c r="CO23" s="142"/>
      <c r="CP23" s="142"/>
      <c r="CQ23" s="142"/>
      <c r="CR23" s="142"/>
      <c r="CS23" s="142"/>
      <c r="CT23" s="142"/>
      <c r="CU23" s="142"/>
      <c r="CV23" s="142"/>
      <c r="CW23" s="142"/>
      <c r="CX23" s="142"/>
      <c r="CY23" s="142"/>
      <c r="CZ23" s="142"/>
      <c r="DA23" s="142"/>
      <c r="DB23" s="142"/>
      <c r="DC23" s="142"/>
      <c r="DD23" s="142"/>
      <c r="DE23" s="142"/>
      <c r="DF23" s="142"/>
      <c r="DG23" s="142"/>
      <c r="DH23" s="142"/>
      <c r="DI23" s="142"/>
      <c r="DJ23" s="142"/>
      <c r="DK23" s="142"/>
      <c r="DL23" s="142"/>
      <c r="DM23" s="142"/>
      <c r="DN23" s="142"/>
      <c r="DO23" s="142"/>
      <c r="DP23" s="142"/>
      <c r="DQ23" s="142"/>
      <c r="DR23" s="142"/>
      <c r="DS23" s="142"/>
      <c r="DT23" s="142"/>
      <c r="DU23" s="142"/>
      <c r="DV23" s="142"/>
      <c r="DW23" s="142"/>
      <c r="DX23" s="142"/>
      <c r="DY23" s="142"/>
      <c r="DZ23" s="142"/>
      <c r="EA23" s="142"/>
      <c r="EB23" s="142"/>
      <c r="EC23" s="142"/>
      <c r="ED23" s="142"/>
      <c r="EE23" s="142"/>
      <c r="EF23" s="142"/>
      <c r="EG23" s="142"/>
      <c r="EH23" s="142"/>
      <c r="EI23" s="142"/>
      <c r="EJ23" s="142"/>
      <c r="EK23" s="142"/>
      <c r="EL23" s="142"/>
      <c r="EM23" s="142"/>
      <c r="EN23" s="142"/>
      <c r="EO23" s="142"/>
      <c r="EP23" s="142"/>
      <c r="EQ23" s="142"/>
      <c r="ER23" s="142"/>
      <c r="ES23" s="142"/>
      <c r="ET23" s="142"/>
      <c r="EU23" s="142"/>
      <c r="EV23" s="142"/>
      <c r="EW23" s="142"/>
      <c r="EX23" s="142"/>
      <c r="EY23" s="142"/>
      <c r="EZ23" s="142"/>
      <c r="FA23" s="142"/>
      <c r="FB23" s="142"/>
      <c r="FC23" s="142"/>
      <c r="FD23" s="142"/>
      <c r="FE23" s="142"/>
      <c r="FF23" s="142"/>
      <c r="FG23" s="142"/>
      <c r="FH23" s="142"/>
      <c r="FI23" s="142"/>
      <c r="FJ23" s="142"/>
      <c r="FK23" s="142"/>
      <c r="FL23" s="142"/>
      <c r="FM23" s="142"/>
      <c r="FN23" s="142"/>
      <c r="FO23" s="142"/>
      <c r="FP23" s="142"/>
      <c r="FQ23" s="142"/>
      <c r="FR23" s="142"/>
      <c r="FS23" s="142"/>
      <c r="FT23" s="142"/>
      <c r="FU23" s="142"/>
      <c r="FV23" s="142"/>
      <c r="FW23" s="142"/>
      <c r="FX23" s="142"/>
      <c r="FY23" s="142"/>
      <c r="FZ23" s="142"/>
      <c r="GA23" s="142"/>
      <c r="GB23" s="142"/>
      <c r="GC23" s="142"/>
      <c r="GD23" s="142"/>
      <c r="GE23" s="142"/>
      <c r="GF23" s="142"/>
      <c r="GG23" s="142"/>
      <c r="GH23" s="142"/>
      <c r="GI23" s="142"/>
      <c r="GJ23" s="142"/>
      <c r="GK23" s="142"/>
      <c r="GL23" s="142"/>
      <c r="GM23" s="142"/>
      <c r="GN23" s="142"/>
      <c r="GO23" s="142"/>
      <c r="GP23" s="142"/>
      <c r="GQ23" s="142"/>
      <c r="GR23" s="142"/>
      <c r="GS23" s="142"/>
      <c r="GT23" s="142"/>
      <c r="GU23" s="142"/>
      <c r="GV23" s="142"/>
      <c r="GW23" s="142"/>
      <c r="GX23" s="142"/>
      <c r="GY23" s="142"/>
      <c r="GZ23" s="142"/>
      <c r="HA23" s="142"/>
      <c r="HB23" s="142"/>
      <c r="HC23" s="142"/>
      <c r="HD23" s="142"/>
      <c r="HE23" s="142"/>
      <c r="HF23" s="142"/>
      <c r="HG23" s="142"/>
      <c r="HH23" s="142"/>
      <c r="HI23" s="142"/>
      <c r="HJ23" s="142"/>
      <c r="HK23" s="142"/>
      <c r="HL23" s="142"/>
      <c r="HM23" s="142"/>
      <c r="HN23" s="142"/>
      <c r="HO23" s="142"/>
      <c r="HP23" s="142"/>
      <c r="HQ23" s="142"/>
      <c r="HR23" s="142"/>
      <c r="HS23" s="142"/>
      <c r="HT23" s="142"/>
      <c r="HU23" s="142"/>
      <c r="HV23" s="142"/>
      <c r="HW23" s="142"/>
      <c r="HX23" s="142"/>
      <c r="HY23" s="142"/>
      <c r="HZ23" s="142"/>
      <c r="IA23" s="142"/>
      <c r="IB23" s="142"/>
      <c r="IC23" s="142"/>
      <c r="ID23" s="142"/>
      <c r="IE23" s="142"/>
      <c r="IF23" s="142"/>
      <c r="IG23" s="142"/>
      <c r="IH23" s="142"/>
      <c r="II23" s="142"/>
      <c r="IJ23" s="142"/>
      <c r="IK23" s="142"/>
      <c r="IL23" s="142"/>
      <c r="IM23" s="142"/>
      <c r="IN23" s="142"/>
      <c r="IO23" s="142"/>
      <c r="IP23" s="142"/>
      <c r="IQ23" s="142"/>
      <c r="IR23" s="142"/>
      <c r="IS23" s="142"/>
      <c r="IT23" s="142"/>
      <c r="IU23" s="142"/>
      <c r="IV23" s="142"/>
      <c r="IW23" s="142"/>
      <c r="IX23" s="142"/>
      <c r="IY23" s="142"/>
      <c r="IZ23" s="142"/>
      <c r="JA23" s="142"/>
      <c r="JB23" s="142"/>
      <c r="JC23" s="142"/>
      <c r="JD23" s="142"/>
      <c r="JE23" s="142"/>
      <c r="JF23" s="142"/>
      <c r="JG23" s="142"/>
      <c r="JH23" s="142"/>
      <c r="JI23" s="142"/>
      <c r="JJ23" s="142"/>
      <c r="JK23" s="142"/>
      <c r="JL23" s="142"/>
      <c r="JM23" s="142"/>
      <c r="JN23" s="142"/>
      <c r="JO23" s="142"/>
      <c r="JP23" s="142"/>
      <c r="JQ23" s="142"/>
      <c r="JR23" s="142"/>
      <c r="JS23" s="142"/>
      <c r="JT23" s="142"/>
      <c r="JU23" s="142"/>
      <c r="JV23" s="142"/>
      <c r="JW23" s="142"/>
      <c r="JX23" s="142"/>
      <c r="JY23" s="142"/>
      <c r="JZ23" s="142"/>
      <c r="KA23" s="142"/>
      <c r="KB23" s="142"/>
      <c r="KC23" s="142"/>
      <c r="KD23" s="142"/>
      <c r="KE23" s="142"/>
      <c r="KF23" s="142"/>
      <c r="KG23" s="142"/>
      <c r="KH23" s="142"/>
      <c r="KI23" s="142"/>
      <c r="KJ23" s="142"/>
      <c r="KK23" s="142"/>
      <c r="KL23" s="142"/>
      <c r="KM23" s="142"/>
      <c r="KN23" s="142"/>
      <c r="KO23" s="142"/>
      <c r="KP23" s="142"/>
      <c r="KQ23" s="142"/>
      <c r="KR23" s="142"/>
      <c r="KS23" s="142"/>
      <c r="KT23" s="142"/>
      <c r="KU23" s="142"/>
      <c r="KV23" s="142"/>
      <c r="KW23" s="142"/>
      <c r="KX23" s="142"/>
      <c r="KY23" s="143"/>
    </row>
    <row r="24" spans="1:311" s="144" customFormat="1" ht="42.5" customHeight="1" x14ac:dyDescent="0.2">
      <c r="A24" s="170"/>
      <c r="B24" s="172"/>
      <c r="C24" s="174"/>
      <c r="D24" s="174"/>
      <c r="E24" s="174"/>
      <c r="F24" s="174"/>
      <c r="G24" s="174"/>
      <c r="H24" s="174"/>
      <c r="I24" s="164"/>
      <c r="J24" s="164"/>
      <c r="K24" s="141"/>
      <c r="L24" s="30"/>
      <c r="M24" s="30"/>
      <c r="N24" s="151"/>
      <c r="O24" s="151"/>
      <c r="P24" s="151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42"/>
      <c r="DT24" s="142"/>
      <c r="DU24" s="142"/>
      <c r="DV24" s="142"/>
      <c r="DW24" s="142"/>
      <c r="DX24" s="142"/>
      <c r="DY24" s="142"/>
      <c r="DZ24" s="142"/>
      <c r="EA24" s="142"/>
      <c r="EB24" s="142"/>
      <c r="EC24" s="142"/>
      <c r="ED24" s="142"/>
      <c r="EE24" s="142"/>
      <c r="EF24" s="142"/>
      <c r="EG24" s="142"/>
      <c r="EH24" s="142"/>
      <c r="EI24" s="142"/>
      <c r="EJ24" s="142"/>
      <c r="EK24" s="142"/>
      <c r="EL24" s="142"/>
      <c r="EM24" s="142"/>
      <c r="EN24" s="142"/>
      <c r="EO24" s="142"/>
      <c r="EP24" s="142"/>
      <c r="EQ24" s="142"/>
      <c r="ER24" s="142"/>
      <c r="ES24" s="142"/>
      <c r="ET24" s="142"/>
      <c r="EU24" s="142"/>
      <c r="EV24" s="142"/>
      <c r="EW24" s="142"/>
      <c r="EX24" s="142"/>
      <c r="EY24" s="142"/>
      <c r="EZ24" s="142"/>
      <c r="FA24" s="142"/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  <c r="FL24" s="142"/>
      <c r="FM24" s="142"/>
      <c r="FN24" s="142"/>
      <c r="FO24" s="142"/>
      <c r="FP24" s="142"/>
      <c r="FQ24" s="142"/>
      <c r="FR24" s="142"/>
      <c r="FS24" s="142"/>
      <c r="FT24" s="142"/>
      <c r="FU24" s="142"/>
      <c r="FV24" s="142"/>
      <c r="FW24" s="142"/>
      <c r="FX24" s="142"/>
      <c r="FY24" s="142"/>
      <c r="FZ24" s="142"/>
      <c r="GA24" s="142"/>
      <c r="GB24" s="142"/>
      <c r="GC24" s="142"/>
      <c r="GD24" s="142"/>
      <c r="GE24" s="142"/>
      <c r="GF24" s="142"/>
      <c r="GG24" s="142"/>
      <c r="GH24" s="142"/>
      <c r="GI24" s="142"/>
      <c r="GJ24" s="142"/>
      <c r="GK24" s="142"/>
      <c r="GL24" s="142"/>
      <c r="GM24" s="142"/>
      <c r="GN24" s="142"/>
      <c r="GO24" s="142"/>
      <c r="GP24" s="142"/>
      <c r="GQ24" s="142"/>
      <c r="GR24" s="142"/>
      <c r="GS24" s="142"/>
      <c r="GT24" s="142"/>
      <c r="GU24" s="142"/>
      <c r="GV24" s="142"/>
      <c r="GW24" s="142"/>
      <c r="GX24" s="142"/>
      <c r="GY24" s="142"/>
      <c r="GZ24" s="142"/>
      <c r="HA24" s="142"/>
      <c r="HB24" s="142"/>
      <c r="HC24" s="142"/>
      <c r="HD24" s="142"/>
      <c r="HE24" s="142"/>
      <c r="HF24" s="142"/>
      <c r="HG24" s="142"/>
      <c r="HH24" s="142"/>
      <c r="HI24" s="142"/>
      <c r="HJ24" s="142"/>
      <c r="HK24" s="142"/>
      <c r="HL24" s="142"/>
      <c r="HM24" s="142"/>
      <c r="HN24" s="142"/>
      <c r="HO24" s="142"/>
      <c r="HP24" s="142"/>
      <c r="HQ24" s="142"/>
      <c r="HR24" s="142"/>
      <c r="HS24" s="142"/>
      <c r="HT24" s="142"/>
      <c r="HU24" s="142"/>
      <c r="HV24" s="142"/>
      <c r="HW24" s="142"/>
      <c r="HX24" s="142"/>
      <c r="HY24" s="142"/>
      <c r="HZ24" s="142"/>
      <c r="IA24" s="142"/>
      <c r="IB24" s="142"/>
      <c r="IC24" s="142"/>
      <c r="ID24" s="142"/>
      <c r="IE24" s="142"/>
      <c r="IF24" s="142"/>
      <c r="IG24" s="142"/>
      <c r="IH24" s="142"/>
      <c r="II24" s="142"/>
      <c r="IJ24" s="142"/>
      <c r="IK24" s="142"/>
      <c r="IL24" s="142"/>
      <c r="IM24" s="142"/>
      <c r="IN24" s="142"/>
      <c r="IO24" s="142"/>
      <c r="IP24" s="142"/>
      <c r="IQ24" s="142"/>
      <c r="IR24" s="142"/>
      <c r="IS24" s="142"/>
      <c r="IT24" s="142"/>
      <c r="IU24" s="142"/>
      <c r="IV24" s="142"/>
      <c r="IW24" s="142"/>
      <c r="IX24" s="142"/>
      <c r="IY24" s="142"/>
      <c r="IZ24" s="142"/>
      <c r="JA24" s="142"/>
      <c r="JB24" s="142"/>
      <c r="JC24" s="142"/>
      <c r="JD24" s="142"/>
      <c r="JE24" s="142"/>
      <c r="JF24" s="142"/>
      <c r="JG24" s="142"/>
      <c r="JH24" s="142"/>
      <c r="JI24" s="142"/>
      <c r="JJ24" s="142"/>
      <c r="JK24" s="142"/>
      <c r="JL24" s="142"/>
      <c r="JM24" s="142"/>
      <c r="JN24" s="142"/>
      <c r="JO24" s="142"/>
      <c r="JP24" s="142"/>
      <c r="JQ24" s="142"/>
      <c r="JR24" s="142"/>
      <c r="JS24" s="142"/>
      <c r="JT24" s="142"/>
      <c r="JU24" s="142"/>
      <c r="JV24" s="142"/>
      <c r="JW24" s="142"/>
      <c r="JX24" s="142"/>
      <c r="JY24" s="142"/>
      <c r="JZ24" s="142"/>
      <c r="KA24" s="142"/>
      <c r="KB24" s="142"/>
      <c r="KC24" s="142"/>
      <c r="KD24" s="142"/>
      <c r="KE24" s="142"/>
      <c r="KF24" s="142"/>
      <c r="KG24" s="142"/>
      <c r="KH24" s="142"/>
      <c r="KI24" s="142"/>
      <c r="KJ24" s="142"/>
      <c r="KK24" s="142"/>
      <c r="KL24" s="142"/>
      <c r="KM24" s="142"/>
      <c r="KN24" s="142"/>
      <c r="KO24" s="142"/>
      <c r="KP24" s="142"/>
      <c r="KQ24" s="142"/>
      <c r="KR24" s="142"/>
      <c r="KS24" s="142"/>
      <c r="KT24" s="142"/>
      <c r="KU24" s="142"/>
      <c r="KV24" s="142"/>
      <c r="KW24" s="142"/>
      <c r="KX24" s="142"/>
      <c r="KY24" s="143"/>
    </row>
    <row r="25" spans="1:311" s="144" customFormat="1" ht="16" x14ac:dyDescent="0.2">
      <c r="A25" s="169"/>
      <c r="B25" s="171"/>
      <c r="C25" s="173"/>
      <c r="D25" s="173"/>
      <c r="E25" s="177"/>
      <c r="F25" s="173"/>
      <c r="G25" s="173"/>
      <c r="H25" s="168"/>
      <c r="I25" s="163"/>
      <c r="J25" s="163"/>
      <c r="K25" s="141"/>
      <c r="L25" s="30"/>
      <c r="M25" s="30"/>
      <c r="N25" s="151"/>
      <c r="O25" s="151"/>
      <c r="P25" s="151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/>
      <c r="CZ25" s="142"/>
      <c r="DA25" s="142"/>
      <c r="DB25" s="142"/>
      <c r="DC25" s="142"/>
      <c r="DD25" s="142"/>
      <c r="DE25" s="142"/>
      <c r="DF25" s="142"/>
      <c r="DG25" s="142"/>
      <c r="DH25" s="142"/>
      <c r="DI25" s="142"/>
      <c r="DJ25" s="142"/>
      <c r="DK25" s="142"/>
      <c r="DL25" s="142"/>
      <c r="DM25" s="142"/>
      <c r="DN25" s="142"/>
      <c r="DO25" s="142"/>
      <c r="DP25" s="142"/>
      <c r="DQ25" s="142"/>
      <c r="DR25" s="142"/>
      <c r="DS25" s="142"/>
      <c r="DT25" s="142"/>
      <c r="DU25" s="142"/>
      <c r="DV25" s="142"/>
      <c r="DW25" s="142"/>
      <c r="DX25" s="142"/>
      <c r="DY25" s="142"/>
      <c r="DZ25" s="142"/>
      <c r="EA25" s="142"/>
      <c r="EB25" s="142"/>
      <c r="EC25" s="142"/>
      <c r="ED25" s="142"/>
      <c r="EE25" s="142"/>
      <c r="EF25" s="142"/>
      <c r="EG25" s="142"/>
      <c r="EH25" s="142"/>
      <c r="EI25" s="142"/>
      <c r="EJ25" s="142"/>
      <c r="EK25" s="142"/>
      <c r="EL25" s="142"/>
      <c r="EM25" s="142"/>
      <c r="EN25" s="142"/>
      <c r="EO25" s="142"/>
      <c r="EP25" s="142"/>
      <c r="EQ25" s="142"/>
      <c r="ER25" s="142"/>
      <c r="ES25" s="142"/>
      <c r="ET25" s="142"/>
      <c r="EU25" s="142"/>
      <c r="EV25" s="142"/>
      <c r="EW25" s="142"/>
      <c r="EX25" s="142"/>
      <c r="EY25" s="142"/>
      <c r="EZ25" s="142"/>
      <c r="FA25" s="142"/>
      <c r="FB25" s="142"/>
      <c r="FC25" s="142"/>
      <c r="FD25" s="142"/>
      <c r="FE25" s="142"/>
      <c r="FF25" s="142"/>
      <c r="FG25" s="142"/>
      <c r="FH25" s="142"/>
      <c r="FI25" s="142"/>
      <c r="FJ25" s="142"/>
      <c r="FK25" s="142"/>
      <c r="FL25" s="142"/>
      <c r="FM25" s="142"/>
      <c r="FN25" s="142"/>
      <c r="FO25" s="142"/>
      <c r="FP25" s="142"/>
      <c r="FQ25" s="142"/>
      <c r="FR25" s="142"/>
      <c r="FS25" s="142"/>
      <c r="FT25" s="142"/>
      <c r="FU25" s="142"/>
      <c r="FV25" s="142"/>
      <c r="FW25" s="142"/>
      <c r="FX25" s="142"/>
      <c r="FY25" s="142"/>
      <c r="FZ25" s="142"/>
      <c r="GA25" s="142"/>
      <c r="GB25" s="142"/>
      <c r="GC25" s="142"/>
      <c r="GD25" s="142"/>
      <c r="GE25" s="142"/>
      <c r="GF25" s="142"/>
      <c r="GG25" s="142"/>
      <c r="GH25" s="142"/>
      <c r="GI25" s="142"/>
      <c r="GJ25" s="142"/>
      <c r="GK25" s="142"/>
      <c r="GL25" s="142"/>
      <c r="GM25" s="142"/>
      <c r="GN25" s="142"/>
      <c r="GO25" s="142"/>
      <c r="GP25" s="142"/>
      <c r="GQ25" s="142"/>
      <c r="GR25" s="142"/>
      <c r="GS25" s="142"/>
      <c r="GT25" s="142"/>
      <c r="GU25" s="142"/>
      <c r="GV25" s="142"/>
      <c r="GW25" s="142"/>
      <c r="GX25" s="142"/>
      <c r="GY25" s="142"/>
      <c r="GZ25" s="142"/>
      <c r="HA25" s="142"/>
      <c r="HB25" s="142"/>
      <c r="HC25" s="142"/>
      <c r="HD25" s="142"/>
      <c r="HE25" s="142"/>
      <c r="HF25" s="142"/>
      <c r="HG25" s="142"/>
      <c r="HH25" s="142"/>
      <c r="HI25" s="142"/>
      <c r="HJ25" s="142"/>
      <c r="HK25" s="142"/>
      <c r="HL25" s="142"/>
      <c r="HM25" s="142"/>
      <c r="HN25" s="142"/>
      <c r="HO25" s="142"/>
      <c r="HP25" s="142"/>
      <c r="HQ25" s="142"/>
      <c r="HR25" s="142"/>
      <c r="HS25" s="142"/>
      <c r="HT25" s="142"/>
      <c r="HU25" s="142"/>
      <c r="HV25" s="142"/>
      <c r="HW25" s="142"/>
      <c r="HX25" s="142"/>
      <c r="HY25" s="142"/>
      <c r="HZ25" s="142"/>
      <c r="IA25" s="142"/>
      <c r="IB25" s="142"/>
      <c r="IC25" s="142"/>
      <c r="ID25" s="142"/>
      <c r="IE25" s="142"/>
      <c r="IF25" s="142"/>
      <c r="IG25" s="142"/>
      <c r="IH25" s="142"/>
      <c r="II25" s="142"/>
      <c r="IJ25" s="142"/>
      <c r="IK25" s="142"/>
      <c r="IL25" s="142"/>
      <c r="IM25" s="142"/>
      <c r="IN25" s="142"/>
      <c r="IO25" s="142"/>
      <c r="IP25" s="142"/>
      <c r="IQ25" s="142"/>
      <c r="IR25" s="142"/>
      <c r="IS25" s="142"/>
      <c r="IT25" s="142"/>
      <c r="IU25" s="142"/>
      <c r="IV25" s="142"/>
      <c r="IW25" s="142"/>
      <c r="IX25" s="142"/>
      <c r="IY25" s="142"/>
      <c r="IZ25" s="142"/>
      <c r="JA25" s="142"/>
      <c r="JB25" s="142"/>
      <c r="JC25" s="142"/>
      <c r="JD25" s="142"/>
      <c r="JE25" s="142"/>
      <c r="JF25" s="142"/>
      <c r="JG25" s="142"/>
      <c r="JH25" s="142"/>
      <c r="JI25" s="142"/>
      <c r="JJ25" s="142"/>
      <c r="JK25" s="142"/>
      <c r="JL25" s="142"/>
      <c r="JM25" s="142"/>
      <c r="JN25" s="142"/>
      <c r="JO25" s="142"/>
      <c r="JP25" s="142"/>
      <c r="JQ25" s="142"/>
      <c r="JR25" s="142"/>
      <c r="JS25" s="142"/>
      <c r="JT25" s="142"/>
      <c r="JU25" s="142"/>
      <c r="JV25" s="142"/>
      <c r="JW25" s="142"/>
      <c r="JX25" s="142"/>
      <c r="JY25" s="142"/>
      <c r="JZ25" s="142"/>
      <c r="KA25" s="142"/>
      <c r="KB25" s="142"/>
      <c r="KC25" s="142"/>
      <c r="KD25" s="142"/>
      <c r="KE25" s="142"/>
      <c r="KF25" s="142"/>
      <c r="KG25" s="142"/>
      <c r="KH25" s="142"/>
      <c r="KI25" s="142"/>
      <c r="KJ25" s="142"/>
      <c r="KK25" s="142"/>
      <c r="KL25" s="142"/>
      <c r="KM25" s="142"/>
      <c r="KN25" s="142"/>
      <c r="KO25" s="142"/>
      <c r="KP25" s="142"/>
      <c r="KQ25" s="142"/>
      <c r="KR25" s="142"/>
      <c r="KS25" s="142"/>
      <c r="KT25" s="142"/>
      <c r="KU25" s="142"/>
      <c r="KV25" s="142"/>
      <c r="KW25" s="142"/>
      <c r="KX25" s="142"/>
      <c r="KY25" s="143"/>
    </row>
    <row r="26" spans="1:311" s="144" customFormat="1" ht="22.5" customHeight="1" x14ac:dyDescent="0.2">
      <c r="A26" s="170"/>
      <c r="B26" s="172"/>
      <c r="C26" s="174"/>
      <c r="D26" s="174"/>
      <c r="E26" s="174"/>
      <c r="F26" s="174"/>
      <c r="G26" s="174"/>
      <c r="H26" s="174"/>
      <c r="I26" s="164"/>
      <c r="J26" s="164"/>
      <c r="K26" s="141"/>
      <c r="L26" s="30"/>
      <c r="M26" s="30"/>
      <c r="N26" s="151"/>
      <c r="O26" s="151"/>
      <c r="P26" s="151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142"/>
      <c r="CN26" s="142"/>
      <c r="CO26" s="142"/>
      <c r="CP26" s="142"/>
      <c r="CQ26" s="142"/>
      <c r="CR26" s="142"/>
      <c r="CS26" s="142"/>
      <c r="CT26" s="142"/>
      <c r="CU26" s="142"/>
      <c r="CV26" s="142"/>
      <c r="CW26" s="142"/>
      <c r="CX26" s="142"/>
      <c r="CY26" s="142"/>
      <c r="CZ26" s="142"/>
      <c r="DA26" s="142"/>
      <c r="DB26" s="142"/>
      <c r="DC26" s="142"/>
      <c r="DD26" s="142"/>
      <c r="DE26" s="142"/>
      <c r="DF26" s="142"/>
      <c r="DG26" s="142"/>
      <c r="DH26" s="142"/>
      <c r="DI26" s="142"/>
      <c r="DJ26" s="142"/>
      <c r="DK26" s="142"/>
      <c r="DL26" s="142"/>
      <c r="DM26" s="142"/>
      <c r="DN26" s="142"/>
      <c r="DO26" s="142"/>
      <c r="DP26" s="142"/>
      <c r="DQ26" s="142"/>
      <c r="DR26" s="142"/>
      <c r="DS26" s="142"/>
      <c r="DT26" s="142"/>
      <c r="DU26" s="142"/>
      <c r="DV26" s="142"/>
      <c r="DW26" s="142"/>
      <c r="DX26" s="142"/>
      <c r="DY26" s="142"/>
      <c r="DZ26" s="142"/>
      <c r="EA26" s="142"/>
      <c r="EB26" s="142"/>
      <c r="EC26" s="142"/>
      <c r="ED26" s="142"/>
      <c r="EE26" s="142"/>
      <c r="EF26" s="142"/>
      <c r="EG26" s="142"/>
      <c r="EH26" s="142"/>
      <c r="EI26" s="142"/>
      <c r="EJ26" s="142"/>
      <c r="EK26" s="142"/>
      <c r="EL26" s="142"/>
      <c r="EM26" s="142"/>
      <c r="EN26" s="142"/>
      <c r="EO26" s="142"/>
      <c r="EP26" s="142"/>
      <c r="EQ26" s="142"/>
      <c r="ER26" s="142"/>
      <c r="ES26" s="142"/>
      <c r="ET26" s="142"/>
      <c r="EU26" s="142"/>
      <c r="EV26" s="142"/>
      <c r="EW26" s="142"/>
      <c r="EX26" s="142"/>
      <c r="EY26" s="142"/>
      <c r="EZ26" s="142"/>
      <c r="FA26" s="142"/>
      <c r="FB26" s="142"/>
      <c r="FC26" s="142"/>
      <c r="FD26" s="142"/>
      <c r="FE26" s="142"/>
      <c r="FF26" s="142"/>
      <c r="FG26" s="142"/>
      <c r="FH26" s="142"/>
      <c r="FI26" s="142"/>
      <c r="FJ26" s="142"/>
      <c r="FK26" s="142"/>
      <c r="FL26" s="142"/>
      <c r="FM26" s="142"/>
      <c r="FN26" s="142"/>
      <c r="FO26" s="142"/>
      <c r="FP26" s="142"/>
      <c r="FQ26" s="142"/>
      <c r="FR26" s="142"/>
      <c r="FS26" s="142"/>
      <c r="FT26" s="142"/>
      <c r="FU26" s="142"/>
      <c r="FV26" s="142"/>
      <c r="FW26" s="142"/>
      <c r="FX26" s="142"/>
      <c r="FY26" s="142"/>
      <c r="FZ26" s="142"/>
      <c r="GA26" s="142"/>
      <c r="GB26" s="142"/>
      <c r="GC26" s="142"/>
      <c r="GD26" s="142"/>
      <c r="GE26" s="142"/>
      <c r="GF26" s="142"/>
      <c r="GG26" s="142"/>
      <c r="GH26" s="142"/>
      <c r="GI26" s="142"/>
      <c r="GJ26" s="142"/>
      <c r="GK26" s="142"/>
      <c r="GL26" s="142"/>
      <c r="GM26" s="142"/>
      <c r="GN26" s="142"/>
      <c r="GO26" s="142"/>
      <c r="GP26" s="142"/>
      <c r="GQ26" s="142"/>
      <c r="GR26" s="142"/>
      <c r="GS26" s="142"/>
      <c r="GT26" s="142"/>
      <c r="GU26" s="142"/>
      <c r="GV26" s="142"/>
      <c r="GW26" s="142"/>
      <c r="GX26" s="142"/>
      <c r="GY26" s="142"/>
      <c r="GZ26" s="142"/>
      <c r="HA26" s="142"/>
      <c r="HB26" s="142"/>
      <c r="HC26" s="142"/>
      <c r="HD26" s="142"/>
      <c r="HE26" s="142"/>
      <c r="HF26" s="142"/>
      <c r="HG26" s="142"/>
      <c r="HH26" s="142"/>
      <c r="HI26" s="142"/>
      <c r="HJ26" s="142"/>
      <c r="HK26" s="142"/>
      <c r="HL26" s="142"/>
      <c r="HM26" s="142"/>
      <c r="HN26" s="142"/>
      <c r="HO26" s="142"/>
      <c r="HP26" s="142"/>
      <c r="HQ26" s="142"/>
      <c r="HR26" s="142"/>
      <c r="HS26" s="142"/>
      <c r="HT26" s="142"/>
      <c r="HU26" s="142"/>
      <c r="HV26" s="142"/>
      <c r="HW26" s="142"/>
      <c r="HX26" s="142"/>
      <c r="HY26" s="142"/>
      <c r="HZ26" s="142"/>
      <c r="IA26" s="142"/>
      <c r="IB26" s="142"/>
      <c r="IC26" s="142"/>
      <c r="ID26" s="142"/>
      <c r="IE26" s="142"/>
      <c r="IF26" s="142"/>
      <c r="IG26" s="142"/>
      <c r="IH26" s="142"/>
      <c r="II26" s="142"/>
      <c r="IJ26" s="142"/>
      <c r="IK26" s="142"/>
      <c r="IL26" s="142"/>
      <c r="IM26" s="142"/>
      <c r="IN26" s="142"/>
      <c r="IO26" s="142"/>
      <c r="IP26" s="142"/>
      <c r="IQ26" s="142"/>
      <c r="IR26" s="142"/>
      <c r="IS26" s="142"/>
      <c r="IT26" s="142"/>
      <c r="IU26" s="142"/>
      <c r="IV26" s="142"/>
      <c r="IW26" s="142"/>
      <c r="IX26" s="142"/>
      <c r="IY26" s="142"/>
      <c r="IZ26" s="142"/>
      <c r="JA26" s="142"/>
      <c r="JB26" s="142"/>
      <c r="JC26" s="142"/>
      <c r="JD26" s="142"/>
      <c r="JE26" s="142"/>
      <c r="JF26" s="142"/>
      <c r="JG26" s="142"/>
      <c r="JH26" s="142"/>
      <c r="JI26" s="142"/>
      <c r="JJ26" s="142"/>
      <c r="JK26" s="142"/>
      <c r="JL26" s="142"/>
      <c r="JM26" s="142"/>
      <c r="JN26" s="142"/>
      <c r="JO26" s="142"/>
      <c r="JP26" s="142"/>
      <c r="JQ26" s="142"/>
      <c r="JR26" s="142"/>
      <c r="JS26" s="142"/>
      <c r="JT26" s="142"/>
      <c r="JU26" s="142"/>
      <c r="JV26" s="142"/>
      <c r="JW26" s="142"/>
      <c r="JX26" s="142"/>
      <c r="JY26" s="142"/>
      <c r="JZ26" s="142"/>
      <c r="KA26" s="142"/>
      <c r="KB26" s="142"/>
      <c r="KC26" s="142"/>
      <c r="KD26" s="142"/>
      <c r="KE26" s="142"/>
      <c r="KF26" s="142"/>
      <c r="KG26" s="142"/>
      <c r="KH26" s="142"/>
      <c r="KI26" s="142"/>
      <c r="KJ26" s="142"/>
      <c r="KK26" s="142"/>
      <c r="KL26" s="142"/>
      <c r="KM26" s="142"/>
      <c r="KN26" s="142"/>
      <c r="KO26" s="142"/>
      <c r="KP26" s="142"/>
      <c r="KQ26" s="142"/>
      <c r="KR26" s="142"/>
      <c r="KS26" s="142"/>
      <c r="KT26" s="142"/>
      <c r="KU26" s="142"/>
      <c r="KV26" s="142"/>
      <c r="KW26" s="142"/>
      <c r="KX26" s="142"/>
      <c r="KY26" s="143"/>
    </row>
    <row r="27" spans="1:311" s="27" customFormat="1" ht="16.5" customHeight="1" x14ac:dyDescent="0.2">
      <c r="A27" s="178"/>
      <c r="B27" s="171"/>
      <c r="C27" s="163"/>
      <c r="D27" s="163"/>
      <c r="E27" s="184"/>
      <c r="F27" s="186"/>
      <c r="G27" s="173"/>
      <c r="H27" s="168"/>
      <c r="I27" s="163"/>
      <c r="J27" s="163"/>
      <c r="K27" s="141"/>
      <c r="L27" s="30"/>
      <c r="M27" s="30"/>
      <c r="N27" s="151"/>
      <c r="O27" s="151"/>
      <c r="P27" s="151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147"/>
    </row>
    <row r="28" spans="1:311" s="27" customFormat="1" ht="30.75" customHeight="1" x14ac:dyDescent="0.2">
      <c r="A28" s="179"/>
      <c r="B28" s="172"/>
      <c r="C28" s="164"/>
      <c r="D28" s="164"/>
      <c r="E28" s="185"/>
      <c r="F28" s="185"/>
      <c r="G28" s="174"/>
      <c r="H28" s="185"/>
      <c r="I28" s="164"/>
      <c r="J28" s="164"/>
      <c r="K28" s="141"/>
      <c r="L28" s="30"/>
      <c r="M28" s="30"/>
      <c r="N28" s="151"/>
      <c r="O28" s="151"/>
      <c r="P28" s="151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147"/>
    </row>
    <row r="29" spans="1:311" s="27" customFormat="1" ht="16" x14ac:dyDescent="0.2">
      <c r="A29" s="178"/>
      <c r="B29" s="171"/>
      <c r="C29" s="180"/>
      <c r="D29" s="163"/>
      <c r="E29" s="184"/>
      <c r="F29" s="186"/>
      <c r="G29" s="173"/>
      <c r="H29" s="168"/>
      <c r="I29" s="163"/>
      <c r="J29" s="163"/>
      <c r="K29" s="141"/>
      <c r="L29" s="30"/>
      <c r="M29" s="30"/>
      <c r="N29" s="151"/>
      <c r="O29" s="151"/>
      <c r="P29" s="151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147"/>
    </row>
    <row r="30" spans="1:311" s="27" customFormat="1" ht="30.75" customHeight="1" x14ac:dyDescent="0.2">
      <c r="A30" s="179"/>
      <c r="B30" s="172"/>
      <c r="C30" s="181"/>
      <c r="D30" s="164"/>
      <c r="E30" s="185"/>
      <c r="F30" s="185"/>
      <c r="G30" s="174"/>
      <c r="H30" s="185"/>
      <c r="I30" s="164"/>
      <c r="J30" s="164"/>
      <c r="K30" s="141"/>
      <c r="L30" s="30"/>
      <c r="M30" s="30"/>
      <c r="N30" s="151"/>
      <c r="O30" s="151"/>
      <c r="P30" s="151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147"/>
    </row>
    <row r="31" spans="1:311" s="144" customFormat="1" ht="16" x14ac:dyDescent="0.2">
      <c r="A31" s="169"/>
      <c r="B31" s="171"/>
      <c r="C31" s="173"/>
      <c r="D31" s="173"/>
      <c r="E31" s="177"/>
      <c r="F31" s="173"/>
      <c r="G31" s="173"/>
      <c r="H31" s="168"/>
      <c r="I31" s="163"/>
      <c r="J31" s="163"/>
      <c r="K31" s="141"/>
      <c r="L31" s="30"/>
      <c r="M31" s="30"/>
      <c r="N31" s="151"/>
      <c r="O31" s="151"/>
      <c r="P31" s="151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  <c r="DJ31" s="142"/>
      <c r="DK31" s="142"/>
      <c r="DL31" s="142"/>
      <c r="DM31" s="142"/>
      <c r="DN31" s="142"/>
      <c r="DO31" s="142"/>
      <c r="DP31" s="142"/>
      <c r="DQ31" s="142"/>
      <c r="DR31" s="142"/>
      <c r="DS31" s="142"/>
      <c r="DT31" s="142"/>
      <c r="DU31" s="142"/>
      <c r="DV31" s="142"/>
      <c r="DW31" s="142"/>
      <c r="DX31" s="142"/>
      <c r="DY31" s="142"/>
      <c r="DZ31" s="142"/>
      <c r="EA31" s="142"/>
      <c r="EB31" s="142"/>
      <c r="EC31" s="142"/>
      <c r="ED31" s="142"/>
      <c r="EE31" s="142"/>
      <c r="EF31" s="142"/>
      <c r="EG31" s="142"/>
      <c r="EH31" s="142"/>
      <c r="EI31" s="142"/>
      <c r="EJ31" s="142"/>
      <c r="EK31" s="142"/>
      <c r="EL31" s="142"/>
      <c r="EM31" s="142"/>
      <c r="EN31" s="142"/>
      <c r="EO31" s="142"/>
      <c r="EP31" s="142"/>
      <c r="EQ31" s="142"/>
      <c r="ER31" s="142"/>
      <c r="ES31" s="142"/>
      <c r="ET31" s="142"/>
      <c r="EU31" s="142"/>
      <c r="EV31" s="142"/>
      <c r="EW31" s="142"/>
      <c r="EX31" s="142"/>
      <c r="EY31" s="142"/>
      <c r="EZ31" s="142"/>
      <c r="FA31" s="142"/>
      <c r="FB31" s="142"/>
      <c r="FC31" s="142"/>
      <c r="FD31" s="142"/>
      <c r="FE31" s="142"/>
      <c r="FF31" s="142"/>
      <c r="FG31" s="142"/>
      <c r="FH31" s="142"/>
      <c r="FI31" s="142"/>
      <c r="FJ31" s="142"/>
      <c r="FK31" s="142"/>
      <c r="FL31" s="142"/>
      <c r="FM31" s="142"/>
      <c r="FN31" s="142"/>
      <c r="FO31" s="142"/>
      <c r="FP31" s="142"/>
      <c r="FQ31" s="142"/>
      <c r="FR31" s="142"/>
      <c r="FS31" s="142"/>
      <c r="FT31" s="142"/>
      <c r="FU31" s="142"/>
      <c r="FV31" s="142"/>
      <c r="FW31" s="142"/>
      <c r="FX31" s="142"/>
      <c r="FY31" s="142"/>
      <c r="FZ31" s="142"/>
      <c r="GA31" s="142"/>
      <c r="GB31" s="142"/>
      <c r="GC31" s="142"/>
      <c r="GD31" s="142"/>
      <c r="GE31" s="142"/>
      <c r="GF31" s="142"/>
      <c r="GG31" s="142"/>
      <c r="GH31" s="142"/>
      <c r="GI31" s="142"/>
      <c r="GJ31" s="142"/>
      <c r="GK31" s="142"/>
      <c r="GL31" s="142"/>
      <c r="GM31" s="142"/>
      <c r="GN31" s="142"/>
      <c r="GO31" s="142"/>
      <c r="GP31" s="142"/>
      <c r="GQ31" s="142"/>
      <c r="GR31" s="142"/>
      <c r="GS31" s="142"/>
      <c r="GT31" s="142"/>
      <c r="GU31" s="142"/>
      <c r="GV31" s="142"/>
      <c r="GW31" s="142"/>
      <c r="GX31" s="142"/>
      <c r="GY31" s="142"/>
      <c r="GZ31" s="142"/>
      <c r="HA31" s="142"/>
      <c r="HB31" s="142"/>
      <c r="HC31" s="142"/>
      <c r="HD31" s="142"/>
      <c r="HE31" s="142"/>
      <c r="HF31" s="142"/>
      <c r="HG31" s="142"/>
      <c r="HH31" s="142"/>
      <c r="HI31" s="142"/>
      <c r="HJ31" s="142"/>
      <c r="HK31" s="142"/>
      <c r="HL31" s="142"/>
      <c r="HM31" s="142"/>
      <c r="HN31" s="142"/>
      <c r="HO31" s="142"/>
      <c r="HP31" s="142"/>
      <c r="HQ31" s="142"/>
      <c r="HR31" s="142"/>
      <c r="HS31" s="142"/>
      <c r="HT31" s="142"/>
      <c r="HU31" s="142"/>
      <c r="HV31" s="142"/>
      <c r="HW31" s="142"/>
      <c r="HX31" s="142"/>
      <c r="HY31" s="142"/>
      <c r="HZ31" s="142"/>
      <c r="IA31" s="142"/>
      <c r="IB31" s="142"/>
      <c r="IC31" s="142"/>
      <c r="ID31" s="142"/>
      <c r="IE31" s="142"/>
      <c r="IF31" s="142"/>
      <c r="IG31" s="142"/>
      <c r="IH31" s="142"/>
      <c r="II31" s="142"/>
      <c r="IJ31" s="142"/>
      <c r="IK31" s="142"/>
      <c r="IL31" s="142"/>
      <c r="IM31" s="142"/>
      <c r="IN31" s="142"/>
      <c r="IO31" s="142"/>
      <c r="IP31" s="142"/>
      <c r="IQ31" s="142"/>
      <c r="IR31" s="142"/>
      <c r="IS31" s="142"/>
      <c r="IT31" s="142"/>
      <c r="IU31" s="142"/>
      <c r="IV31" s="142"/>
      <c r="IW31" s="142"/>
      <c r="IX31" s="142"/>
      <c r="IY31" s="142"/>
      <c r="IZ31" s="142"/>
      <c r="JA31" s="142"/>
      <c r="JB31" s="142"/>
      <c r="JC31" s="142"/>
      <c r="JD31" s="142"/>
      <c r="JE31" s="142"/>
      <c r="JF31" s="142"/>
      <c r="JG31" s="142"/>
      <c r="JH31" s="142"/>
      <c r="JI31" s="142"/>
      <c r="JJ31" s="142"/>
      <c r="JK31" s="142"/>
      <c r="JL31" s="142"/>
      <c r="JM31" s="142"/>
      <c r="JN31" s="142"/>
      <c r="JO31" s="142"/>
      <c r="JP31" s="142"/>
      <c r="JQ31" s="142"/>
      <c r="JR31" s="142"/>
      <c r="JS31" s="142"/>
      <c r="JT31" s="142"/>
      <c r="JU31" s="142"/>
      <c r="JV31" s="142"/>
      <c r="JW31" s="142"/>
      <c r="JX31" s="142"/>
      <c r="JY31" s="142"/>
      <c r="JZ31" s="142"/>
      <c r="KA31" s="142"/>
      <c r="KB31" s="142"/>
      <c r="KC31" s="142"/>
      <c r="KD31" s="142"/>
      <c r="KE31" s="142"/>
      <c r="KF31" s="142"/>
      <c r="KG31" s="142"/>
      <c r="KH31" s="142"/>
      <c r="KI31" s="142"/>
      <c r="KJ31" s="142"/>
      <c r="KK31" s="142"/>
      <c r="KL31" s="142"/>
      <c r="KM31" s="142"/>
      <c r="KN31" s="142"/>
      <c r="KO31" s="142"/>
      <c r="KP31" s="142"/>
      <c r="KQ31" s="142"/>
      <c r="KR31" s="142"/>
      <c r="KS31" s="142"/>
      <c r="KT31" s="142"/>
      <c r="KU31" s="142"/>
      <c r="KV31" s="142"/>
      <c r="KW31" s="142"/>
      <c r="KX31" s="142"/>
      <c r="KY31" s="143"/>
    </row>
    <row r="32" spans="1:311" s="144" customFormat="1" ht="30.75" customHeight="1" x14ac:dyDescent="0.2">
      <c r="A32" s="170"/>
      <c r="B32" s="172"/>
      <c r="C32" s="174"/>
      <c r="D32" s="174"/>
      <c r="E32" s="174"/>
      <c r="F32" s="174"/>
      <c r="G32" s="174"/>
      <c r="H32" s="174"/>
      <c r="I32" s="164"/>
      <c r="J32" s="164"/>
      <c r="K32" s="141"/>
      <c r="L32" s="30"/>
      <c r="M32" s="30"/>
      <c r="N32" s="151"/>
      <c r="O32" s="151"/>
      <c r="P32" s="151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42"/>
      <c r="DA32" s="142"/>
      <c r="DB32" s="142"/>
      <c r="DC32" s="142"/>
      <c r="DD32" s="142"/>
      <c r="DE32" s="142"/>
      <c r="DF32" s="142"/>
      <c r="DG32" s="142"/>
      <c r="DH32" s="142"/>
      <c r="DI32" s="142"/>
      <c r="DJ32" s="142"/>
      <c r="DK32" s="142"/>
      <c r="DL32" s="142"/>
      <c r="DM32" s="142"/>
      <c r="DN32" s="142"/>
      <c r="DO32" s="142"/>
      <c r="DP32" s="142"/>
      <c r="DQ32" s="142"/>
      <c r="DR32" s="142"/>
      <c r="DS32" s="142"/>
      <c r="DT32" s="142"/>
      <c r="DU32" s="142"/>
      <c r="DV32" s="142"/>
      <c r="DW32" s="142"/>
      <c r="DX32" s="142"/>
      <c r="DY32" s="142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2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2"/>
      <c r="EZ32" s="142"/>
      <c r="FA32" s="142"/>
      <c r="FB32" s="142"/>
      <c r="FC32" s="142"/>
      <c r="FD32" s="142"/>
      <c r="FE32" s="142"/>
      <c r="FF32" s="142"/>
      <c r="FG32" s="142"/>
      <c r="FH32" s="142"/>
      <c r="FI32" s="142"/>
      <c r="FJ32" s="142"/>
      <c r="FK32" s="142"/>
      <c r="FL32" s="142"/>
      <c r="FM32" s="142"/>
      <c r="FN32" s="142"/>
      <c r="FO32" s="142"/>
      <c r="FP32" s="142"/>
      <c r="FQ32" s="142"/>
      <c r="FR32" s="142"/>
      <c r="FS32" s="142"/>
      <c r="FT32" s="142"/>
      <c r="FU32" s="142"/>
      <c r="FV32" s="142"/>
      <c r="FW32" s="142"/>
      <c r="FX32" s="142"/>
      <c r="FY32" s="142"/>
      <c r="FZ32" s="142"/>
      <c r="GA32" s="142"/>
      <c r="GB32" s="142"/>
      <c r="GC32" s="142"/>
      <c r="GD32" s="142"/>
      <c r="GE32" s="142"/>
      <c r="GF32" s="142"/>
      <c r="GG32" s="142"/>
      <c r="GH32" s="142"/>
      <c r="GI32" s="142"/>
      <c r="GJ32" s="142"/>
      <c r="GK32" s="142"/>
      <c r="GL32" s="142"/>
      <c r="GM32" s="142"/>
      <c r="GN32" s="142"/>
      <c r="GO32" s="142"/>
      <c r="GP32" s="142"/>
      <c r="GQ32" s="142"/>
      <c r="GR32" s="142"/>
      <c r="GS32" s="142"/>
      <c r="GT32" s="142"/>
      <c r="GU32" s="142"/>
      <c r="GV32" s="142"/>
      <c r="GW32" s="142"/>
      <c r="GX32" s="142"/>
      <c r="GY32" s="142"/>
      <c r="GZ32" s="142"/>
      <c r="HA32" s="142"/>
      <c r="HB32" s="142"/>
      <c r="HC32" s="142"/>
      <c r="HD32" s="142"/>
      <c r="HE32" s="142"/>
      <c r="HF32" s="142"/>
      <c r="HG32" s="142"/>
      <c r="HH32" s="142"/>
      <c r="HI32" s="142"/>
      <c r="HJ32" s="142"/>
      <c r="HK32" s="142"/>
      <c r="HL32" s="142"/>
      <c r="HM32" s="142"/>
      <c r="HN32" s="142"/>
      <c r="HO32" s="142"/>
      <c r="HP32" s="142"/>
      <c r="HQ32" s="142"/>
      <c r="HR32" s="142"/>
      <c r="HS32" s="142"/>
      <c r="HT32" s="142"/>
      <c r="HU32" s="142"/>
      <c r="HV32" s="142"/>
      <c r="HW32" s="142"/>
      <c r="HX32" s="142"/>
      <c r="HY32" s="142"/>
      <c r="HZ32" s="142"/>
      <c r="IA32" s="142"/>
      <c r="IB32" s="142"/>
      <c r="IC32" s="142"/>
      <c r="ID32" s="142"/>
      <c r="IE32" s="142"/>
      <c r="IF32" s="142"/>
      <c r="IG32" s="142"/>
      <c r="IH32" s="142"/>
      <c r="II32" s="142"/>
      <c r="IJ32" s="142"/>
      <c r="IK32" s="142"/>
      <c r="IL32" s="142"/>
      <c r="IM32" s="142"/>
      <c r="IN32" s="142"/>
      <c r="IO32" s="142"/>
      <c r="IP32" s="142"/>
      <c r="IQ32" s="142"/>
      <c r="IR32" s="142"/>
      <c r="IS32" s="142"/>
      <c r="IT32" s="142"/>
      <c r="IU32" s="142"/>
      <c r="IV32" s="142"/>
      <c r="IW32" s="142"/>
      <c r="IX32" s="142"/>
      <c r="IY32" s="142"/>
      <c r="IZ32" s="142"/>
      <c r="JA32" s="142"/>
      <c r="JB32" s="142"/>
      <c r="JC32" s="142"/>
      <c r="JD32" s="142"/>
      <c r="JE32" s="142"/>
      <c r="JF32" s="142"/>
      <c r="JG32" s="142"/>
      <c r="JH32" s="142"/>
      <c r="JI32" s="142"/>
      <c r="JJ32" s="142"/>
      <c r="JK32" s="142"/>
      <c r="JL32" s="142"/>
      <c r="JM32" s="142"/>
      <c r="JN32" s="142"/>
      <c r="JO32" s="142"/>
      <c r="JP32" s="142"/>
      <c r="JQ32" s="142"/>
      <c r="JR32" s="142"/>
      <c r="JS32" s="142"/>
      <c r="JT32" s="142"/>
      <c r="JU32" s="142"/>
      <c r="JV32" s="142"/>
      <c r="JW32" s="142"/>
      <c r="JX32" s="142"/>
      <c r="JY32" s="142"/>
      <c r="JZ32" s="142"/>
      <c r="KA32" s="142"/>
      <c r="KB32" s="142"/>
      <c r="KC32" s="142"/>
      <c r="KD32" s="142"/>
      <c r="KE32" s="142"/>
      <c r="KF32" s="142"/>
      <c r="KG32" s="142"/>
      <c r="KH32" s="142"/>
      <c r="KI32" s="142"/>
      <c r="KJ32" s="142"/>
      <c r="KK32" s="142"/>
      <c r="KL32" s="142"/>
      <c r="KM32" s="142"/>
      <c r="KN32" s="142"/>
      <c r="KO32" s="142"/>
      <c r="KP32" s="142"/>
      <c r="KQ32" s="142"/>
      <c r="KR32" s="142"/>
      <c r="KS32" s="142"/>
      <c r="KT32" s="142"/>
      <c r="KU32" s="142"/>
      <c r="KV32" s="142"/>
      <c r="KW32" s="142"/>
      <c r="KX32" s="142"/>
      <c r="KY32" s="143"/>
    </row>
    <row r="33" spans="1:311" s="27" customFormat="1" ht="16.5" customHeight="1" x14ac:dyDescent="0.2">
      <c r="A33" s="178"/>
      <c r="B33" s="171"/>
      <c r="C33" s="163"/>
      <c r="D33" s="163"/>
      <c r="E33" s="184"/>
      <c r="F33" s="202"/>
      <c r="G33" s="173"/>
      <c r="H33" s="168"/>
      <c r="I33" s="163"/>
      <c r="J33" s="163"/>
      <c r="K33" s="141"/>
      <c r="L33" s="30"/>
      <c r="M33" s="30"/>
      <c r="N33" s="151"/>
      <c r="O33" s="151"/>
      <c r="P33" s="151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/>
      <c r="KW33" s="28"/>
      <c r="KX33" s="28"/>
      <c r="KY33" s="147"/>
    </row>
    <row r="34" spans="1:311" s="27" customFormat="1" ht="16.5" customHeight="1" x14ac:dyDescent="0.2">
      <c r="A34" s="179"/>
      <c r="B34" s="172"/>
      <c r="C34" s="164"/>
      <c r="D34" s="164"/>
      <c r="E34" s="185"/>
      <c r="F34" s="185"/>
      <c r="G34" s="174"/>
      <c r="H34" s="185"/>
      <c r="I34" s="164"/>
      <c r="J34" s="164"/>
      <c r="K34" s="141"/>
      <c r="L34" s="30"/>
      <c r="M34" s="30"/>
      <c r="N34" s="151"/>
      <c r="O34" s="151"/>
      <c r="P34" s="151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147"/>
    </row>
    <row r="35" spans="1:311" s="144" customFormat="1" ht="16" x14ac:dyDescent="0.2">
      <c r="A35" s="169"/>
      <c r="B35" s="171"/>
      <c r="C35" s="173"/>
      <c r="D35" s="173"/>
      <c r="E35" s="177"/>
      <c r="F35" s="173"/>
      <c r="G35" s="173"/>
      <c r="H35" s="168"/>
      <c r="I35" s="163"/>
      <c r="J35" s="163"/>
      <c r="K35" s="141"/>
      <c r="L35" s="30"/>
      <c r="M35" s="30"/>
      <c r="N35" s="151"/>
      <c r="O35" s="151"/>
      <c r="P35" s="151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  <c r="DJ35" s="142"/>
      <c r="DK35" s="142"/>
      <c r="DL35" s="142"/>
      <c r="DM35" s="142"/>
      <c r="DN35" s="142"/>
      <c r="DO35" s="142"/>
      <c r="DP35" s="142"/>
      <c r="DQ35" s="142"/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/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/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/>
      <c r="EZ35" s="142"/>
      <c r="FA35" s="142"/>
      <c r="FB35" s="142"/>
      <c r="FC35" s="142"/>
      <c r="FD35" s="142"/>
      <c r="FE35" s="142"/>
      <c r="FF35" s="142"/>
      <c r="FG35" s="142"/>
      <c r="FH35" s="142"/>
      <c r="FI35" s="142"/>
      <c r="FJ35" s="142"/>
      <c r="FK35" s="142"/>
      <c r="FL35" s="142"/>
      <c r="FM35" s="142"/>
      <c r="FN35" s="142"/>
      <c r="FO35" s="142"/>
      <c r="FP35" s="142"/>
      <c r="FQ35" s="142"/>
      <c r="FR35" s="142"/>
      <c r="FS35" s="142"/>
      <c r="FT35" s="142"/>
      <c r="FU35" s="142"/>
      <c r="FV35" s="142"/>
      <c r="FW35" s="142"/>
      <c r="FX35" s="142"/>
      <c r="FY35" s="142"/>
      <c r="FZ35" s="142"/>
      <c r="GA35" s="142"/>
      <c r="GB35" s="142"/>
      <c r="GC35" s="142"/>
      <c r="GD35" s="142"/>
      <c r="GE35" s="142"/>
      <c r="GF35" s="142"/>
      <c r="GG35" s="142"/>
      <c r="GH35" s="142"/>
      <c r="GI35" s="142"/>
      <c r="GJ35" s="142"/>
      <c r="GK35" s="142"/>
      <c r="GL35" s="142"/>
      <c r="GM35" s="142"/>
      <c r="GN35" s="142"/>
      <c r="GO35" s="142"/>
      <c r="GP35" s="142"/>
      <c r="GQ35" s="142"/>
      <c r="GR35" s="142"/>
      <c r="GS35" s="142"/>
      <c r="GT35" s="142"/>
      <c r="GU35" s="142"/>
      <c r="GV35" s="142"/>
      <c r="GW35" s="142"/>
      <c r="GX35" s="142"/>
      <c r="GY35" s="142"/>
      <c r="GZ35" s="142"/>
      <c r="HA35" s="142"/>
      <c r="HB35" s="142"/>
      <c r="HC35" s="142"/>
      <c r="HD35" s="142"/>
      <c r="HE35" s="142"/>
      <c r="HF35" s="142"/>
      <c r="HG35" s="142"/>
      <c r="HH35" s="142"/>
      <c r="HI35" s="142"/>
      <c r="HJ35" s="142"/>
      <c r="HK35" s="142"/>
      <c r="HL35" s="142"/>
      <c r="HM35" s="142"/>
      <c r="HN35" s="142"/>
      <c r="HO35" s="142"/>
      <c r="HP35" s="142"/>
      <c r="HQ35" s="142"/>
      <c r="HR35" s="142"/>
      <c r="HS35" s="142"/>
      <c r="HT35" s="142"/>
      <c r="HU35" s="142"/>
      <c r="HV35" s="142"/>
      <c r="HW35" s="142"/>
      <c r="HX35" s="142"/>
      <c r="HY35" s="142"/>
      <c r="HZ35" s="142"/>
      <c r="IA35" s="142"/>
      <c r="IB35" s="142"/>
      <c r="IC35" s="142"/>
      <c r="ID35" s="142"/>
      <c r="IE35" s="142"/>
      <c r="IF35" s="142"/>
      <c r="IG35" s="142"/>
      <c r="IH35" s="142"/>
      <c r="II35" s="142"/>
      <c r="IJ35" s="142"/>
      <c r="IK35" s="142"/>
      <c r="IL35" s="142"/>
      <c r="IM35" s="142"/>
      <c r="IN35" s="142"/>
      <c r="IO35" s="142"/>
      <c r="IP35" s="142"/>
      <c r="IQ35" s="142"/>
      <c r="IR35" s="142"/>
      <c r="IS35" s="142"/>
      <c r="IT35" s="142"/>
      <c r="IU35" s="142"/>
      <c r="IV35" s="142"/>
      <c r="IW35" s="142"/>
      <c r="IX35" s="142"/>
      <c r="IY35" s="142"/>
      <c r="IZ35" s="142"/>
      <c r="JA35" s="142"/>
      <c r="JB35" s="142"/>
      <c r="JC35" s="142"/>
      <c r="JD35" s="142"/>
      <c r="JE35" s="142"/>
      <c r="JF35" s="142"/>
      <c r="JG35" s="142"/>
      <c r="JH35" s="142"/>
      <c r="JI35" s="142"/>
      <c r="JJ35" s="142"/>
      <c r="JK35" s="142"/>
      <c r="JL35" s="142"/>
      <c r="JM35" s="142"/>
      <c r="JN35" s="142"/>
      <c r="JO35" s="142"/>
      <c r="JP35" s="142"/>
      <c r="JQ35" s="142"/>
      <c r="JR35" s="142"/>
      <c r="JS35" s="142"/>
      <c r="JT35" s="142"/>
      <c r="JU35" s="142"/>
      <c r="JV35" s="142"/>
      <c r="JW35" s="142"/>
      <c r="JX35" s="142"/>
      <c r="JY35" s="142"/>
      <c r="JZ35" s="142"/>
      <c r="KA35" s="142"/>
      <c r="KB35" s="142"/>
      <c r="KC35" s="142"/>
      <c r="KD35" s="142"/>
      <c r="KE35" s="142"/>
      <c r="KF35" s="142"/>
      <c r="KG35" s="142"/>
      <c r="KH35" s="142"/>
      <c r="KI35" s="142"/>
      <c r="KJ35" s="142"/>
      <c r="KK35" s="142"/>
      <c r="KL35" s="142"/>
      <c r="KM35" s="142"/>
      <c r="KN35" s="142"/>
      <c r="KO35" s="142"/>
      <c r="KP35" s="142"/>
      <c r="KQ35" s="142"/>
      <c r="KR35" s="142"/>
      <c r="KS35" s="142"/>
      <c r="KT35" s="142"/>
      <c r="KU35" s="142"/>
      <c r="KV35" s="142"/>
      <c r="KW35" s="142"/>
      <c r="KX35" s="142"/>
      <c r="KY35" s="143"/>
    </row>
    <row r="36" spans="1:311" s="144" customFormat="1" ht="16.5" customHeight="1" x14ac:dyDescent="0.2">
      <c r="A36" s="170"/>
      <c r="B36" s="172"/>
      <c r="C36" s="174"/>
      <c r="D36" s="174"/>
      <c r="E36" s="174"/>
      <c r="F36" s="174"/>
      <c r="G36" s="174"/>
      <c r="H36" s="174"/>
      <c r="I36" s="164"/>
      <c r="J36" s="164"/>
      <c r="K36" s="141"/>
      <c r="L36" s="30"/>
      <c r="M36" s="30"/>
      <c r="N36" s="151"/>
      <c r="O36" s="151"/>
      <c r="P36" s="151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  <c r="DJ36" s="142"/>
      <c r="DK36" s="142"/>
      <c r="DL36" s="142"/>
      <c r="DM36" s="142"/>
      <c r="DN36" s="142"/>
      <c r="DO36" s="142"/>
      <c r="DP36" s="142"/>
      <c r="DQ36" s="142"/>
      <c r="DR36" s="142"/>
      <c r="DS36" s="142"/>
      <c r="DT36" s="142"/>
      <c r="DU36" s="142"/>
      <c r="DV36" s="142"/>
      <c r="DW36" s="142"/>
      <c r="DX36" s="142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  <c r="EW36" s="142"/>
      <c r="EX36" s="142"/>
      <c r="EY36" s="142"/>
      <c r="EZ36" s="142"/>
      <c r="FA36" s="142"/>
      <c r="FB36" s="142"/>
      <c r="FC36" s="142"/>
      <c r="FD36" s="142"/>
      <c r="FE36" s="142"/>
      <c r="FF36" s="142"/>
      <c r="FG36" s="142"/>
      <c r="FH36" s="142"/>
      <c r="FI36" s="142"/>
      <c r="FJ36" s="142"/>
      <c r="FK36" s="142"/>
      <c r="FL36" s="142"/>
      <c r="FM36" s="142"/>
      <c r="FN36" s="142"/>
      <c r="FO36" s="142"/>
      <c r="FP36" s="142"/>
      <c r="FQ36" s="142"/>
      <c r="FR36" s="142"/>
      <c r="FS36" s="142"/>
      <c r="FT36" s="142"/>
      <c r="FU36" s="142"/>
      <c r="FV36" s="142"/>
      <c r="FW36" s="142"/>
      <c r="FX36" s="142"/>
      <c r="FY36" s="142"/>
      <c r="FZ36" s="142"/>
      <c r="GA36" s="142"/>
      <c r="GB36" s="142"/>
      <c r="GC36" s="142"/>
      <c r="GD36" s="142"/>
      <c r="GE36" s="142"/>
      <c r="GF36" s="142"/>
      <c r="GG36" s="142"/>
      <c r="GH36" s="142"/>
      <c r="GI36" s="142"/>
      <c r="GJ36" s="142"/>
      <c r="GK36" s="142"/>
      <c r="GL36" s="142"/>
      <c r="GM36" s="142"/>
      <c r="GN36" s="142"/>
      <c r="GO36" s="142"/>
      <c r="GP36" s="142"/>
      <c r="GQ36" s="142"/>
      <c r="GR36" s="142"/>
      <c r="GS36" s="142"/>
      <c r="GT36" s="142"/>
      <c r="GU36" s="142"/>
      <c r="GV36" s="142"/>
      <c r="GW36" s="142"/>
      <c r="GX36" s="142"/>
      <c r="GY36" s="142"/>
      <c r="GZ36" s="142"/>
      <c r="HA36" s="142"/>
      <c r="HB36" s="142"/>
      <c r="HC36" s="142"/>
      <c r="HD36" s="142"/>
      <c r="HE36" s="142"/>
      <c r="HF36" s="142"/>
      <c r="HG36" s="142"/>
      <c r="HH36" s="142"/>
      <c r="HI36" s="142"/>
      <c r="HJ36" s="142"/>
      <c r="HK36" s="142"/>
      <c r="HL36" s="142"/>
      <c r="HM36" s="142"/>
      <c r="HN36" s="142"/>
      <c r="HO36" s="142"/>
      <c r="HP36" s="142"/>
      <c r="HQ36" s="142"/>
      <c r="HR36" s="142"/>
      <c r="HS36" s="142"/>
      <c r="HT36" s="142"/>
      <c r="HU36" s="142"/>
      <c r="HV36" s="142"/>
      <c r="HW36" s="142"/>
      <c r="HX36" s="142"/>
      <c r="HY36" s="142"/>
      <c r="HZ36" s="142"/>
      <c r="IA36" s="142"/>
      <c r="IB36" s="142"/>
      <c r="IC36" s="142"/>
      <c r="ID36" s="142"/>
      <c r="IE36" s="142"/>
      <c r="IF36" s="142"/>
      <c r="IG36" s="142"/>
      <c r="IH36" s="142"/>
      <c r="II36" s="142"/>
      <c r="IJ36" s="142"/>
      <c r="IK36" s="142"/>
      <c r="IL36" s="142"/>
      <c r="IM36" s="142"/>
      <c r="IN36" s="142"/>
      <c r="IO36" s="142"/>
      <c r="IP36" s="142"/>
      <c r="IQ36" s="142"/>
      <c r="IR36" s="142"/>
      <c r="IS36" s="142"/>
      <c r="IT36" s="142"/>
      <c r="IU36" s="142"/>
      <c r="IV36" s="142"/>
      <c r="IW36" s="142"/>
      <c r="IX36" s="142"/>
      <c r="IY36" s="142"/>
      <c r="IZ36" s="142"/>
      <c r="JA36" s="142"/>
      <c r="JB36" s="142"/>
      <c r="JC36" s="142"/>
      <c r="JD36" s="142"/>
      <c r="JE36" s="142"/>
      <c r="JF36" s="142"/>
      <c r="JG36" s="142"/>
      <c r="JH36" s="142"/>
      <c r="JI36" s="142"/>
      <c r="JJ36" s="142"/>
      <c r="JK36" s="142"/>
      <c r="JL36" s="142"/>
      <c r="JM36" s="142"/>
      <c r="JN36" s="142"/>
      <c r="JO36" s="142"/>
      <c r="JP36" s="142"/>
      <c r="JQ36" s="142"/>
      <c r="JR36" s="142"/>
      <c r="JS36" s="142"/>
      <c r="JT36" s="142"/>
      <c r="JU36" s="142"/>
      <c r="JV36" s="142"/>
      <c r="JW36" s="142"/>
      <c r="JX36" s="142"/>
      <c r="JY36" s="142"/>
      <c r="JZ36" s="142"/>
      <c r="KA36" s="142"/>
      <c r="KB36" s="142"/>
      <c r="KC36" s="142"/>
      <c r="KD36" s="142"/>
      <c r="KE36" s="142"/>
      <c r="KF36" s="142"/>
      <c r="KG36" s="142"/>
      <c r="KH36" s="142"/>
      <c r="KI36" s="142"/>
      <c r="KJ36" s="142"/>
      <c r="KK36" s="142"/>
      <c r="KL36" s="142"/>
      <c r="KM36" s="142"/>
      <c r="KN36" s="142"/>
      <c r="KO36" s="142"/>
      <c r="KP36" s="142"/>
      <c r="KQ36" s="142"/>
      <c r="KR36" s="142"/>
      <c r="KS36" s="142"/>
      <c r="KT36" s="142"/>
      <c r="KU36" s="142"/>
      <c r="KV36" s="142"/>
      <c r="KW36" s="142"/>
      <c r="KX36" s="142"/>
      <c r="KY36" s="143"/>
    </row>
    <row r="37" spans="1:311" s="144" customFormat="1" ht="16" x14ac:dyDescent="0.2">
      <c r="A37" s="169"/>
      <c r="B37" s="171"/>
      <c r="C37" s="173"/>
      <c r="D37" s="173"/>
      <c r="E37" s="177"/>
      <c r="F37" s="173"/>
      <c r="G37" s="173"/>
      <c r="H37" s="168"/>
      <c r="I37" s="163"/>
      <c r="J37" s="163"/>
      <c r="K37" s="141"/>
      <c r="L37" s="30"/>
      <c r="M37" s="30"/>
      <c r="N37" s="151"/>
      <c r="O37" s="151"/>
      <c r="P37" s="151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/>
      <c r="DE37" s="142"/>
      <c r="DF37" s="142"/>
      <c r="DG37" s="142"/>
      <c r="DH37" s="142"/>
      <c r="DI37" s="142"/>
      <c r="DJ37" s="142"/>
      <c r="DK37" s="142"/>
      <c r="DL37" s="142"/>
      <c r="DM37" s="142"/>
      <c r="DN37" s="142"/>
      <c r="DO37" s="142"/>
      <c r="DP37" s="142"/>
      <c r="DQ37" s="142"/>
      <c r="DR37" s="142"/>
      <c r="DS37" s="142"/>
      <c r="DT37" s="142"/>
      <c r="DU37" s="142"/>
      <c r="DV37" s="142"/>
      <c r="DW37" s="142"/>
      <c r="DX37" s="142"/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  <c r="EL37" s="142"/>
      <c r="EM37" s="142"/>
      <c r="EN37" s="142"/>
      <c r="EO37" s="142"/>
      <c r="EP37" s="142"/>
      <c r="EQ37" s="142"/>
      <c r="ER37" s="142"/>
      <c r="ES37" s="142"/>
      <c r="ET37" s="142"/>
      <c r="EU37" s="142"/>
      <c r="EV37" s="142"/>
      <c r="EW37" s="142"/>
      <c r="EX37" s="142"/>
      <c r="EY37" s="142"/>
      <c r="EZ37" s="142"/>
      <c r="FA37" s="142"/>
      <c r="FB37" s="142"/>
      <c r="FC37" s="142"/>
      <c r="FD37" s="142"/>
      <c r="FE37" s="142"/>
      <c r="FF37" s="142"/>
      <c r="FG37" s="142"/>
      <c r="FH37" s="142"/>
      <c r="FI37" s="142"/>
      <c r="FJ37" s="142"/>
      <c r="FK37" s="142"/>
      <c r="FL37" s="142"/>
      <c r="FM37" s="142"/>
      <c r="FN37" s="142"/>
      <c r="FO37" s="142"/>
      <c r="FP37" s="142"/>
      <c r="FQ37" s="142"/>
      <c r="FR37" s="142"/>
      <c r="FS37" s="142"/>
      <c r="FT37" s="142"/>
      <c r="FU37" s="142"/>
      <c r="FV37" s="142"/>
      <c r="FW37" s="142"/>
      <c r="FX37" s="142"/>
      <c r="FY37" s="142"/>
      <c r="FZ37" s="142"/>
      <c r="GA37" s="142"/>
      <c r="GB37" s="142"/>
      <c r="GC37" s="142"/>
      <c r="GD37" s="142"/>
      <c r="GE37" s="142"/>
      <c r="GF37" s="142"/>
      <c r="GG37" s="142"/>
      <c r="GH37" s="142"/>
      <c r="GI37" s="142"/>
      <c r="GJ37" s="142"/>
      <c r="GK37" s="142"/>
      <c r="GL37" s="142"/>
      <c r="GM37" s="142"/>
      <c r="GN37" s="142"/>
      <c r="GO37" s="142"/>
      <c r="GP37" s="142"/>
      <c r="GQ37" s="142"/>
      <c r="GR37" s="142"/>
      <c r="GS37" s="142"/>
      <c r="GT37" s="142"/>
      <c r="GU37" s="142"/>
      <c r="GV37" s="142"/>
      <c r="GW37" s="142"/>
      <c r="GX37" s="142"/>
      <c r="GY37" s="142"/>
      <c r="GZ37" s="142"/>
      <c r="HA37" s="142"/>
      <c r="HB37" s="142"/>
      <c r="HC37" s="142"/>
      <c r="HD37" s="142"/>
      <c r="HE37" s="142"/>
      <c r="HF37" s="142"/>
      <c r="HG37" s="142"/>
      <c r="HH37" s="142"/>
      <c r="HI37" s="142"/>
      <c r="HJ37" s="142"/>
      <c r="HK37" s="142"/>
      <c r="HL37" s="142"/>
      <c r="HM37" s="142"/>
      <c r="HN37" s="142"/>
      <c r="HO37" s="142"/>
      <c r="HP37" s="142"/>
      <c r="HQ37" s="142"/>
      <c r="HR37" s="142"/>
      <c r="HS37" s="142"/>
      <c r="HT37" s="142"/>
      <c r="HU37" s="142"/>
      <c r="HV37" s="142"/>
      <c r="HW37" s="142"/>
      <c r="HX37" s="142"/>
      <c r="HY37" s="142"/>
      <c r="HZ37" s="142"/>
      <c r="IA37" s="142"/>
      <c r="IB37" s="142"/>
      <c r="IC37" s="142"/>
      <c r="ID37" s="142"/>
      <c r="IE37" s="142"/>
      <c r="IF37" s="142"/>
      <c r="IG37" s="142"/>
      <c r="IH37" s="142"/>
      <c r="II37" s="142"/>
      <c r="IJ37" s="142"/>
      <c r="IK37" s="142"/>
      <c r="IL37" s="142"/>
      <c r="IM37" s="142"/>
      <c r="IN37" s="142"/>
      <c r="IO37" s="142"/>
      <c r="IP37" s="142"/>
      <c r="IQ37" s="142"/>
      <c r="IR37" s="142"/>
      <c r="IS37" s="142"/>
      <c r="IT37" s="142"/>
      <c r="IU37" s="142"/>
      <c r="IV37" s="142"/>
      <c r="IW37" s="142"/>
      <c r="IX37" s="142"/>
      <c r="IY37" s="142"/>
      <c r="IZ37" s="142"/>
      <c r="JA37" s="142"/>
      <c r="JB37" s="142"/>
      <c r="JC37" s="142"/>
      <c r="JD37" s="142"/>
      <c r="JE37" s="142"/>
      <c r="JF37" s="142"/>
      <c r="JG37" s="142"/>
      <c r="JH37" s="142"/>
      <c r="JI37" s="142"/>
      <c r="JJ37" s="142"/>
      <c r="JK37" s="142"/>
      <c r="JL37" s="142"/>
      <c r="JM37" s="142"/>
      <c r="JN37" s="142"/>
      <c r="JO37" s="142"/>
      <c r="JP37" s="142"/>
      <c r="JQ37" s="142"/>
      <c r="JR37" s="142"/>
      <c r="JS37" s="142"/>
      <c r="JT37" s="142"/>
      <c r="JU37" s="142"/>
      <c r="JV37" s="142"/>
      <c r="JW37" s="142"/>
      <c r="JX37" s="142"/>
      <c r="JY37" s="142"/>
      <c r="JZ37" s="142"/>
      <c r="KA37" s="142"/>
      <c r="KB37" s="142"/>
      <c r="KC37" s="142"/>
      <c r="KD37" s="142"/>
      <c r="KE37" s="142"/>
      <c r="KF37" s="142"/>
      <c r="KG37" s="142"/>
      <c r="KH37" s="142"/>
      <c r="KI37" s="142"/>
      <c r="KJ37" s="142"/>
      <c r="KK37" s="142"/>
      <c r="KL37" s="142"/>
      <c r="KM37" s="142"/>
      <c r="KN37" s="142"/>
      <c r="KO37" s="142"/>
      <c r="KP37" s="142"/>
      <c r="KQ37" s="142"/>
      <c r="KR37" s="142"/>
      <c r="KS37" s="142"/>
      <c r="KT37" s="142"/>
      <c r="KU37" s="142"/>
      <c r="KV37" s="142"/>
      <c r="KW37" s="142"/>
      <c r="KX37" s="142"/>
      <c r="KY37" s="143"/>
    </row>
    <row r="38" spans="1:311" s="144" customFormat="1" ht="16" x14ac:dyDescent="0.2">
      <c r="A38" s="170"/>
      <c r="B38" s="172"/>
      <c r="C38" s="174"/>
      <c r="D38" s="174"/>
      <c r="E38" s="174"/>
      <c r="F38" s="174"/>
      <c r="G38" s="174"/>
      <c r="H38" s="174"/>
      <c r="I38" s="164"/>
      <c r="J38" s="164"/>
      <c r="K38" s="141"/>
      <c r="L38" s="30"/>
      <c r="M38" s="30"/>
      <c r="N38" s="151"/>
      <c r="O38" s="151"/>
      <c r="P38" s="151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2"/>
      <c r="CK38" s="142"/>
      <c r="CL38" s="142"/>
      <c r="CM38" s="142"/>
      <c r="CN38" s="142"/>
      <c r="CO38" s="142"/>
      <c r="CP38" s="142"/>
      <c r="CQ38" s="142"/>
      <c r="CR38" s="142"/>
      <c r="CS38" s="142"/>
      <c r="CT38" s="142"/>
      <c r="CU38" s="142"/>
      <c r="CV38" s="142"/>
      <c r="CW38" s="142"/>
      <c r="CX38" s="142"/>
      <c r="CY38" s="142"/>
      <c r="CZ38" s="142"/>
      <c r="DA38" s="142"/>
      <c r="DB38" s="142"/>
      <c r="DC38" s="142"/>
      <c r="DD38" s="142"/>
      <c r="DE38" s="142"/>
      <c r="DF38" s="142"/>
      <c r="DG38" s="142"/>
      <c r="DH38" s="142"/>
      <c r="DI38" s="142"/>
      <c r="DJ38" s="142"/>
      <c r="DK38" s="142"/>
      <c r="DL38" s="142"/>
      <c r="DM38" s="142"/>
      <c r="DN38" s="142"/>
      <c r="DO38" s="142"/>
      <c r="DP38" s="142"/>
      <c r="DQ38" s="142"/>
      <c r="DR38" s="142"/>
      <c r="DS38" s="142"/>
      <c r="DT38" s="142"/>
      <c r="DU38" s="142"/>
      <c r="DV38" s="142"/>
      <c r="DW38" s="142"/>
      <c r="DX38" s="142"/>
      <c r="DY38" s="142"/>
      <c r="DZ38" s="142"/>
      <c r="EA38" s="142"/>
      <c r="EB38" s="142"/>
      <c r="EC38" s="142"/>
      <c r="ED38" s="142"/>
      <c r="EE38" s="142"/>
      <c r="EF38" s="142"/>
      <c r="EG38" s="142"/>
      <c r="EH38" s="142"/>
      <c r="EI38" s="142"/>
      <c r="EJ38" s="142"/>
      <c r="EK38" s="142"/>
      <c r="EL38" s="142"/>
      <c r="EM38" s="142"/>
      <c r="EN38" s="142"/>
      <c r="EO38" s="142"/>
      <c r="EP38" s="142"/>
      <c r="EQ38" s="142"/>
      <c r="ER38" s="142"/>
      <c r="ES38" s="142"/>
      <c r="ET38" s="142"/>
      <c r="EU38" s="142"/>
      <c r="EV38" s="142"/>
      <c r="EW38" s="142"/>
      <c r="EX38" s="142"/>
      <c r="EY38" s="142"/>
      <c r="EZ38" s="142"/>
      <c r="FA38" s="142"/>
      <c r="FB38" s="142"/>
      <c r="FC38" s="142"/>
      <c r="FD38" s="142"/>
      <c r="FE38" s="142"/>
      <c r="FF38" s="142"/>
      <c r="FG38" s="142"/>
      <c r="FH38" s="142"/>
      <c r="FI38" s="142"/>
      <c r="FJ38" s="142"/>
      <c r="FK38" s="142"/>
      <c r="FL38" s="142"/>
      <c r="FM38" s="142"/>
      <c r="FN38" s="142"/>
      <c r="FO38" s="142"/>
      <c r="FP38" s="142"/>
      <c r="FQ38" s="142"/>
      <c r="FR38" s="142"/>
      <c r="FS38" s="142"/>
      <c r="FT38" s="142"/>
      <c r="FU38" s="142"/>
      <c r="FV38" s="142"/>
      <c r="FW38" s="142"/>
      <c r="FX38" s="142"/>
      <c r="FY38" s="142"/>
      <c r="FZ38" s="142"/>
      <c r="GA38" s="142"/>
      <c r="GB38" s="142"/>
      <c r="GC38" s="142"/>
      <c r="GD38" s="142"/>
      <c r="GE38" s="142"/>
      <c r="GF38" s="142"/>
      <c r="GG38" s="142"/>
      <c r="GH38" s="142"/>
      <c r="GI38" s="142"/>
      <c r="GJ38" s="142"/>
      <c r="GK38" s="142"/>
      <c r="GL38" s="142"/>
      <c r="GM38" s="142"/>
      <c r="GN38" s="142"/>
      <c r="GO38" s="142"/>
      <c r="GP38" s="142"/>
      <c r="GQ38" s="142"/>
      <c r="GR38" s="142"/>
      <c r="GS38" s="142"/>
      <c r="GT38" s="142"/>
      <c r="GU38" s="142"/>
      <c r="GV38" s="142"/>
      <c r="GW38" s="142"/>
      <c r="GX38" s="142"/>
      <c r="GY38" s="142"/>
      <c r="GZ38" s="142"/>
      <c r="HA38" s="142"/>
      <c r="HB38" s="142"/>
      <c r="HC38" s="142"/>
      <c r="HD38" s="142"/>
      <c r="HE38" s="142"/>
      <c r="HF38" s="142"/>
      <c r="HG38" s="142"/>
      <c r="HH38" s="142"/>
      <c r="HI38" s="142"/>
      <c r="HJ38" s="142"/>
      <c r="HK38" s="142"/>
      <c r="HL38" s="142"/>
      <c r="HM38" s="142"/>
      <c r="HN38" s="142"/>
      <c r="HO38" s="142"/>
      <c r="HP38" s="142"/>
      <c r="HQ38" s="142"/>
      <c r="HR38" s="142"/>
      <c r="HS38" s="142"/>
      <c r="HT38" s="142"/>
      <c r="HU38" s="142"/>
      <c r="HV38" s="142"/>
      <c r="HW38" s="142"/>
      <c r="HX38" s="142"/>
      <c r="HY38" s="142"/>
      <c r="HZ38" s="142"/>
      <c r="IA38" s="142"/>
      <c r="IB38" s="142"/>
      <c r="IC38" s="142"/>
      <c r="ID38" s="142"/>
      <c r="IE38" s="142"/>
      <c r="IF38" s="142"/>
      <c r="IG38" s="142"/>
      <c r="IH38" s="142"/>
      <c r="II38" s="142"/>
      <c r="IJ38" s="142"/>
      <c r="IK38" s="142"/>
      <c r="IL38" s="142"/>
      <c r="IM38" s="142"/>
      <c r="IN38" s="142"/>
      <c r="IO38" s="142"/>
      <c r="IP38" s="142"/>
      <c r="IQ38" s="142"/>
      <c r="IR38" s="142"/>
      <c r="IS38" s="142"/>
      <c r="IT38" s="142"/>
      <c r="IU38" s="142"/>
      <c r="IV38" s="142"/>
      <c r="IW38" s="142"/>
      <c r="IX38" s="142"/>
      <c r="IY38" s="142"/>
      <c r="IZ38" s="142"/>
      <c r="JA38" s="142"/>
      <c r="JB38" s="142"/>
      <c r="JC38" s="142"/>
      <c r="JD38" s="142"/>
      <c r="JE38" s="142"/>
      <c r="JF38" s="142"/>
      <c r="JG38" s="142"/>
      <c r="JH38" s="142"/>
      <c r="JI38" s="142"/>
      <c r="JJ38" s="142"/>
      <c r="JK38" s="142"/>
      <c r="JL38" s="142"/>
      <c r="JM38" s="142"/>
      <c r="JN38" s="142"/>
      <c r="JO38" s="142"/>
      <c r="JP38" s="142"/>
      <c r="JQ38" s="142"/>
      <c r="JR38" s="142"/>
      <c r="JS38" s="142"/>
      <c r="JT38" s="142"/>
      <c r="JU38" s="142"/>
      <c r="JV38" s="142"/>
      <c r="JW38" s="142"/>
      <c r="JX38" s="142"/>
      <c r="JY38" s="142"/>
      <c r="JZ38" s="142"/>
      <c r="KA38" s="142"/>
      <c r="KB38" s="142"/>
      <c r="KC38" s="142"/>
      <c r="KD38" s="142"/>
      <c r="KE38" s="142"/>
      <c r="KF38" s="142"/>
      <c r="KG38" s="142"/>
      <c r="KH38" s="142"/>
      <c r="KI38" s="142"/>
      <c r="KJ38" s="142"/>
      <c r="KK38" s="142"/>
      <c r="KL38" s="142"/>
      <c r="KM38" s="142"/>
      <c r="KN38" s="142"/>
      <c r="KO38" s="142"/>
      <c r="KP38" s="142"/>
      <c r="KQ38" s="142"/>
      <c r="KR38" s="142"/>
      <c r="KS38" s="142"/>
      <c r="KT38" s="142"/>
      <c r="KU38" s="142"/>
      <c r="KV38" s="142"/>
      <c r="KW38" s="142"/>
      <c r="KX38" s="142"/>
      <c r="KY38" s="143"/>
    </row>
    <row r="39" spans="1:311" s="144" customFormat="1" ht="16" x14ac:dyDescent="0.2">
      <c r="A39" s="169"/>
      <c r="B39" s="171"/>
      <c r="C39" s="173"/>
      <c r="D39" s="173"/>
      <c r="E39" s="177"/>
      <c r="F39" s="176"/>
      <c r="G39" s="173"/>
      <c r="H39" s="168"/>
      <c r="I39" s="163"/>
      <c r="J39" s="163"/>
      <c r="K39" s="141"/>
      <c r="L39" s="30"/>
      <c r="M39" s="30"/>
      <c r="N39" s="151"/>
      <c r="O39" s="151"/>
      <c r="P39" s="151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2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2"/>
      <c r="CW39" s="142"/>
      <c r="CX39" s="142"/>
      <c r="CY39" s="142"/>
      <c r="CZ39" s="142"/>
      <c r="DA39" s="142"/>
      <c r="DB39" s="142"/>
      <c r="DC39" s="142"/>
      <c r="DD39" s="142"/>
      <c r="DE39" s="142"/>
      <c r="DF39" s="142"/>
      <c r="DG39" s="142"/>
      <c r="DH39" s="142"/>
      <c r="DI39" s="142"/>
      <c r="DJ39" s="142"/>
      <c r="DK39" s="142"/>
      <c r="DL39" s="142"/>
      <c r="DM39" s="142"/>
      <c r="DN39" s="142"/>
      <c r="DO39" s="142"/>
      <c r="DP39" s="142"/>
      <c r="DQ39" s="142"/>
      <c r="DR39" s="142"/>
      <c r="DS39" s="142"/>
      <c r="DT39" s="142"/>
      <c r="DU39" s="142"/>
      <c r="DV39" s="142"/>
      <c r="DW39" s="142"/>
      <c r="DX39" s="14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  <c r="EL39" s="142"/>
      <c r="EM39" s="142"/>
      <c r="EN39" s="142"/>
      <c r="EO39" s="142"/>
      <c r="EP39" s="142"/>
      <c r="EQ39" s="142"/>
      <c r="ER39" s="142"/>
      <c r="ES39" s="142"/>
      <c r="ET39" s="142"/>
      <c r="EU39" s="142"/>
      <c r="EV39" s="142"/>
      <c r="EW39" s="142"/>
      <c r="EX39" s="142"/>
      <c r="EY39" s="142"/>
      <c r="EZ39" s="142"/>
      <c r="FA39" s="142"/>
      <c r="FB39" s="142"/>
      <c r="FC39" s="142"/>
      <c r="FD39" s="142"/>
      <c r="FE39" s="142"/>
      <c r="FF39" s="142"/>
      <c r="FG39" s="142"/>
      <c r="FH39" s="142"/>
      <c r="FI39" s="142"/>
      <c r="FJ39" s="142"/>
      <c r="FK39" s="142"/>
      <c r="FL39" s="142"/>
      <c r="FM39" s="142"/>
      <c r="FN39" s="142"/>
      <c r="FO39" s="142"/>
      <c r="FP39" s="142"/>
      <c r="FQ39" s="142"/>
      <c r="FR39" s="142"/>
      <c r="FS39" s="142"/>
      <c r="FT39" s="142"/>
      <c r="FU39" s="142"/>
      <c r="FV39" s="142"/>
      <c r="FW39" s="142"/>
      <c r="FX39" s="142"/>
      <c r="FY39" s="142"/>
      <c r="FZ39" s="142"/>
      <c r="GA39" s="142"/>
      <c r="GB39" s="142"/>
      <c r="GC39" s="142"/>
      <c r="GD39" s="142"/>
      <c r="GE39" s="142"/>
      <c r="GF39" s="142"/>
      <c r="GG39" s="142"/>
      <c r="GH39" s="142"/>
      <c r="GI39" s="142"/>
      <c r="GJ39" s="142"/>
      <c r="GK39" s="142"/>
      <c r="GL39" s="142"/>
      <c r="GM39" s="142"/>
      <c r="GN39" s="142"/>
      <c r="GO39" s="142"/>
      <c r="GP39" s="142"/>
      <c r="GQ39" s="142"/>
      <c r="GR39" s="142"/>
      <c r="GS39" s="142"/>
      <c r="GT39" s="142"/>
      <c r="GU39" s="142"/>
      <c r="GV39" s="142"/>
      <c r="GW39" s="142"/>
      <c r="GX39" s="142"/>
      <c r="GY39" s="142"/>
      <c r="GZ39" s="142"/>
      <c r="HA39" s="142"/>
      <c r="HB39" s="142"/>
      <c r="HC39" s="142"/>
      <c r="HD39" s="142"/>
      <c r="HE39" s="142"/>
      <c r="HF39" s="142"/>
      <c r="HG39" s="142"/>
      <c r="HH39" s="142"/>
      <c r="HI39" s="142"/>
      <c r="HJ39" s="142"/>
      <c r="HK39" s="142"/>
      <c r="HL39" s="142"/>
      <c r="HM39" s="142"/>
      <c r="HN39" s="142"/>
      <c r="HO39" s="142"/>
      <c r="HP39" s="142"/>
      <c r="HQ39" s="142"/>
      <c r="HR39" s="142"/>
      <c r="HS39" s="142"/>
      <c r="HT39" s="142"/>
      <c r="HU39" s="142"/>
      <c r="HV39" s="142"/>
      <c r="HW39" s="142"/>
      <c r="HX39" s="142"/>
      <c r="HY39" s="142"/>
      <c r="HZ39" s="142"/>
      <c r="IA39" s="142"/>
      <c r="IB39" s="142"/>
      <c r="IC39" s="142"/>
      <c r="ID39" s="142"/>
      <c r="IE39" s="142"/>
      <c r="IF39" s="142"/>
      <c r="IG39" s="142"/>
      <c r="IH39" s="142"/>
      <c r="II39" s="142"/>
      <c r="IJ39" s="142"/>
      <c r="IK39" s="142"/>
      <c r="IL39" s="142"/>
      <c r="IM39" s="142"/>
      <c r="IN39" s="142"/>
      <c r="IO39" s="142"/>
      <c r="IP39" s="142"/>
      <c r="IQ39" s="142"/>
      <c r="IR39" s="142"/>
      <c r="IS39" s="142"/>
      <c r="IT39" s="142"/>
      <c r="IU39" s="142"/>
      <c r="IV39" s="142"/>
      <c r="IW39" s="142"/>
      <c r="IX39" s="142"/>
      <c r="IY39" s="142"/>
      <c r="IZ39" s="142"/>
      <c r="JA39" s="142"/>
      <c r="JB39" s="142"/>
      <c r="JC39" s="142"/>
      <c r="JD39" s="142"/>
      <c r="JE39" s="142"/>
      <c r="JF39" s="142"/>
      <c r="JG39" s="142"/>
      <c r="JH39" s="142"/>
      <c r="JI39" s="142"/>
      <c r="JJ39" s="142"/>
      <c r="JK39" s="142"/>
      <c r="JL39" s="142"/>
      <c r="JM39" s="142"/>
      <c r="JN39" s="142"/>
      <c r="JO39" s="142"/>
      <c r="JP39" s="142"/>
      <c r="JQ39" s="142"/>
      <c r="JR39" s="142"/>
      <c r="JS39" s="142"/>
      <c r="JT39" s="142"/>
      <c r="JU39" s="142"/>
      <c r="JV39" s="142"/>
      <c r="JW39" s="142"/>
      <c r="JX39" s="142"/>
      <c r="JY39" s="142"/>
      <c r="JZ39" s="142"/>
      <c r="KA39" s="142"/>
      <c r="KB39" s="142"/>
      <c r="KC39" s="142"/>
      <c r="KD39" s="142"/>
      <c r="KE39" s="142"/>
      <c r="KF39" s="142"/>
      <c r="KG39" s="142"/>
      <c r="KH39" s="142"/>
      <c r="KI39" s="142"/>
      <c r="KJ39" s="142"/>
      <c r="KK39" s="142"/>
      <c r="KL39" s="142"/>
      <c r="KM39" s="142"/>
      <c r="KN39" s="142"/>
      <c r="KO39" s="142"/>
      <c r="KP39" s="142"/>
      <c r="KQ39" s="142"/>
      <c r="KR39" s="142"/>
      <c r="KS39" s="142"/>
      <c r="KT39" s="142"/>
      <c r="KU39" s="142"/>
      <c r="KV39" s="142"/>
      <c r="KW39" s="142"/>
      <c r="KX39" s="142"/>
      <c r="KY39" s="143"/>
    </row>
    <row r="40" spans="1:311" s="144" customFormat="1" ht="16" x14ac:dyDescent="0.2">
      <c r="A40" s="170"/>
      <c r="B40" s="172"/>
      <c r="C40" s="174"/>
      <c r="D40" s="174"/>
      <c r="E40" s="174"/>
      <c r="F40" s="174"/>
      <c r="G40" s="174"/>
      <c r="H40" s="174"/>
      <c r="I40" s="164"/>
      <c r="J40" s="164"/>
      <c r="K40" s="141"/>
      <c r="L40" s="30"/>
      <c r="M40" s="30"/>
      <c r="N40" s="151"/>
      <c r="O40" s="151"/>
      <c r="P40" s="151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  <c r="CI40" s="142"/>
      <c r="CJ40" s="142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2"/>
      <c r="CW40" s="142"/>
      <c r="CX40" s="142"/>
      <c r="CY40" s="142"/>
      <c r="CZ40" s="142"/>
      <c r="DA40" s="142"/>
      <c r="DB40" s="142"/>
      <c r="DC40" s="142"/>
      <c r="DD40" s="142"/>
      <c r="DE40" s="142"/>
      <c r="DF40" s="142"/>
      <c r="DG40" s="142"/>
      <c r="DH40" s="142"/>
      <c r="DI40" s="142"/>
      <c r="DJ40" s="142"/>
      <c r="DK40" s="142"/>
      <c r="DL40" s="142"/>
      <c r="DM40" s="142"/>
      <c r="DN40" s="142"/>
      <c r="DO40" s="142"/>
      <c r="DP40" s="142"/>
      <c r="DQ40" s="142"/>
      <c r="DR40" s="142"/>
      <c r="DS40" s="142"/>
      <c r="DT40" s="142"/>
      <c r="DU40" s="142"/>
      <c r="DV40" s="142"/>
      <c r="DW40" s="142"/>
      <c r="DX40" s="14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  <c r="EL40" s="142"/>
      <c r="EM40" s="142"/>
      <c r="EN40" s="142"/>
      <c r="EO40" s="142"/>
      <c r="EP40" s="142"/>
      <c r="EQ40" s="142"/>
      <c r="ER40" s="142"/>
      <c r="ES40" s="142"/>
      <c r="ET40" s="142"/>
      <c r="EU40" s="142"/>
      <c r="EV40" s="142"/>
      <c r="EW40" s="142"/>
      <c r="EX40" s="142"/>
      <c r="EY40" s="142"/>
      <c r="EZ40" s="142"/>
      <c r="FA40" s="142"/>
      <c r="FB40" s="142"/>
      <c r="FC40" s="142"/>
      <c r="FD40" s="142"/>
      <c r="FE40" s="142"/>
      <c r="FF40" s="142"/>
      <c r="FG40" s="142"/>
      <c r="FH40" s="142"/>
      <c r="FI40" s="142"/>
      <c r="FJ40" s="142"/>
      <c r="FK40" s="142"/>
      <c r="FL40" s="142"/>
      <c r="FM40" s="142"/>
      <c r="FN40" s="142"/>
      <c r="FO40" s="142"/>
      <c r="FP40" s="142"/>
      <c r="FQ40" s="142"/>
      <c r="FR40" s="142"/>
      <c r="FS40" s="142"/>
      <c r="FT40" s="142"/>
      <c r="FU40" s="142"/>
      <c r="FV40" s="142"/>
      <c r="FW40" s="142"/>
      <c r="FX40" s="142"/>
      <c r="FY40" s="142"/>
      <c r="FZ40" s="142"/>
      <c r="GA40" s="142"/>
      <c r="GB40" s="142"/>
      <c r="GC40" s="142"/>
      <c r="GD40" s="142"/>
      <c r="GE40" s="142"/>
      <c r="GF40" s="142"/>
      <c r="GG40" s="142"/>
      <c r="GH40" s="142"/>
      <c r="GI40" s="142"/>
      <c r="GJ40" s="142"/>
      <c r="GK40" s="142"/>
      <c r="GL40" s="142"/>
      <c r="GM40" s="142"/>
      <c r="GN40" s="142"/>
      <c r="GO40" s="142"/>
      <c r="GP40" s="142"/>
      <c r="GQ40" s="142"/>
      <c r="GR40" s="142"/>
      <c r="GS40" s="142"/>
      <c r="GT40" s="142"/>
      <c r="GU40" s="142"/>
      <c r="GV40" s="142"/>
      <c r="GW40" s="142"/>
      <c r="GX40" s="142"/>
      <c r="GY40" s="142"/>
      <c r="GZ40" s="142"/>
      <c r="HA40" s="142"/>
      <c r="HB40" s="142"/>
      <c r="HC40" s="142"/>
      <c r="HD40" s="142"/>
      <c r="HE40" s="142"/>
      <c r="HF40" s="142"/>
      <c r="HG40" s="142"/>
      <c r="HH40" s="142"/>
      <c r="HI40" s="142"/>
      <c r="HJ40" s="142"/>
      <c r="HK40" s="142"/>
      <c r="HL40" s="142"/>
      <c r="HM40" s="142"/>
      <c r="HN40" s="142"/>
      <c r="HO40" s="142"/>
      <c r="HP40" s="142"/>
      <c r="HQ40" s="142"/>
      <c r="HR40" s="142"/>
      <c r="HS40" s="142"/>
      <c r="HT40" s="142"/>
      <c r="HU40" s="142"/>
      <c r="HV40" s="142"/>
      <c r="HW40" s="142"/>
      <c r="HX40" s="142"/>
      <c r="HY40" s="142"/>
      <c r="HZ40" s="142"/>
      <c r="IA40" s="142"/>
      <c r="IB40" s="142"/>
      <c r="IC40" s="142"/>
      <c r="ID40" s="142"/>
      <c r="IE40" s="142"/>
      <c r="IF40" s="142"/>
      <c r="IG40" s="142"/>
      <c r="IH40" s="142"/>
      <c r="II40" s="142"/>
      <c r="IJ40" s="142"/>
      <c r="IK40" s="142"/>
      <c r="IL40" s="142"/>
      <c r="IM40" s="142"/>
      <c r="IN40" s="142"/>
      <c r="IO40" s="142"/>
      <c r="IP40" s="142"/>
      <c r="IQ40" s="142"/>
      <c r="IR40" s="142"/>
      <c r="IS40" s="142"/>
      <c r="IT40" s="142"/>
      <c r="IU40" s="142"/>
      <c r="IV40" s="142"/>
      <c r="IW40" s="142"/>
      <c r="IX40" s="142"/>
      <c r="IY40" s="142"/>
      <c r="IZ40" s="142"/>
      <c r="JA40" s="142"/>
      <c r="JB40" s="142"/>
      <c r="JC40" s="142"/>
      <c r="JD40" s="142"/>
      <c r="JE40" s="142"/>
      <c r="JF40" s="142"/>
      <c r="JG40" s="142"/>
      <c r="JH40" s="142"/>
      <c r="JI40" s="142"/>
      <c r="JJ40" s="142"/>
      <c r="JK40" s="142"/>
      <c r="JL40" s="142"/>
      <c r="JM40" s="142"/>
      <c r="JN40" s="142"/>
      <c r="JO40" s="142"/>
      <c r="JP40" s="142"/>
      <c r="JQ40" s="142"/>
      <c r="JR40" s="142"/>
      <c r="JS40" s="142"/>
      <c r="JT40" s="142"/>
      <c r="JU40" s="142"/>
      <c r="JV40" s="142"/>
      <c r="JW40" s="142"/>
      <c r="JX40" s="142"/>
      <c r="JY40" s="142"/>
      <c r="JZ40" s="142"/>
      <c r="KA40" s="142"/>
      <c r="KB40" s="142"/>
      <c r="KC40" s="142"/>
      <c r="KD40" s="142"/>
      <c r="KE40" s="142"/>
      <c r="KF40" s="142"/>
      <c r="KG40" s="142"/>
      <c r="KH40" s="142"/>
      <c r="KI40" s="142"/>
      <c r="KJ40" s="142"/>
      <c r="KK40" s="142"/>
      <c r="KL40" s="142"/>
      <c r="KM40" s="142"/>
      <c r="KN40" s="142"/>
      <c r="KO40" s="142"/>
      <c r="KP40" s="142"/>
      <c r="KQ40" s="142"/>
      <c r="KR40" s="142"/>
      <c r="KS40" s="142"/>
      <c r="KT40" s="142"/>
      <c r="KU40" s="142"/>
      <c r="KV40" s="142"/>
      <c r="KW40" s="142"/>
      <c r="KX40" s="142"/>
      <c r="KY40" s="143"/>
    </row>
    <row r="41" spans="1:311" s="144" customFormat="1" ht="16" x14ac:dyDescent="0.2">
      <c r="A41" s="169"/>
      <c r="B41" s="171"/>
      <c r="C41" s="173"/>
      <c r="D41" s="173"/>
      <c r="E41" s="173"/>
      <c r="F41" s="173"/>
      <c r="G41" s="173"/>
      <c r="H41" s="175"/>
      <c r="I41" s="173"/>
      <c r="J41" s="173"/>
      <c r="K41" s="148"/>
      <c r="L41" s="146"/>
      <c r="M41" s="146"/>
      <c r="N41" s="151"/>
      <c r="O41" s="151"/>
      <c r="P41" s="151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/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/>
      <c r="EZ41" s="142"/>
      <c r="FA41" s="142"/>
      <c r="FB41" s="142"/>
      <c r="FC41" s="142"/>
      <c r="FD41" s="142"/>
      <c r="FE41" s="142"/>
      <c r="FF41" s="142"/>
      <c r="FG41" s="142"/>
      <c r="FH41" s="142"/>
      <c r="FI41" s="142"/>
      <c r="FJ41" s="142"/>
      <c r="FK41" s="142"/>
      <c r="FL41" s="142"/>
      <c r="FM41" s="142"/>
      <c r="FN41" s="142"/>
      <c r="FO41" s="142"/>
      <c r="FP41" s="142"/>
      <c r="FQ41" s="142"/>
      <c r="FR41" s="142"/>
      <c r="FS41" s="142"/>
      <c r="FT41" s="142"/>
      <c r="FU41" s="142"/>
      <c r="FV41" s="142"/>
      <c r="FW41" s="142"/>
      <c r="FX41" s="142"/>
      <c r="FY41" s="142"/>
      <c r="FZ41" s="142"/>
      <c r="GA41" s="142"/>
      <c r="GB41" s="142"/>
      <c r="GC41" s="142"/>
      <c r="GD41" s="142"/>
      <c r="GE41" s="142"/>
      <c r="GF41" s="142"/>
      <c r="GG41" s="142"/>
      <c r="GH41" s="142"/>
      <c r="GI41" s="142"/>
      <c r="GJ41" s="142"/>
      <c r="GK41" s="142"/>
      <c r="GL41" s="142"/>
      <c r="GM41" s="142"/>
      <c r="GN41" s="142"/>
      <c r="GO41" s="142"/>
      <c r="GP41" s="142"/>
      <c r="GQ41" s="142"/>
      <c r="GR41" s="142"/>
      <c r="GS41" s="142"/>
      <c r="GT41" s="142"/>
      <c r="GU41" s="142"/>
      <c r="GV41" s="142"/>
      <c r="GW41" s="142"/>
      <c r="GX41" s="142"/>
      <c r="GY41" s="142"/>
      <c r="GZ41" s="142"/>
      <c r="HA41" s="142"/>
      <c r="HB41" s="142"/>
      <c r="HC41" s="142"/>
      <c r="HD41" s="142"/>
      <c r="HE41" s="142"/>
      <c r="HF41" s="142"/>
      <c r="HG41" s="142"/>
      <c r="HH41" s="142"/>
      <c r="HI41" s="142"/>
      <c r="HJ41" s="142"/>
      <c r="HK41" s="142"/>
      <c r="HL41" s="142"/>
      <c r="HM41" s="142"/>
      <c r="HN41" s="142"/>
      <c r="HO41" s="142"/>
      <c r="HP41" s="142"/>
      <c r="HQ41" s="142"/>
      <c r="HR41" s="142"/>
      <c r="HS41" s="142"/>
      <c r="HT41" s="142"/>
      <c r="HU41" s="142"/>
      <c r="HV41" s="142"/>
      <c r="HW41" s="142"/>
      <c r="HX41" s="142"/>
      <c r="HY41" s="142"/>
      <c r="HZ41" s="142"/>
      <c r="IA41" s="142"/>
      <c r="IB41" s="142"/>
      <c r="IC41" s="142"/>
      <c r="ID41" s="142"/>
      <c r="IE41" s="142"/>
      <c r="IF41" s="142"/>
      <c r="IG41" s="142"/>
      <c r="IH41" s="142"/>
      <c r="II41" s="142"/>
      <c r="IJ41" s="142"/>
      <c r="IK41" s="142"/>
      <c r="IL41" s="142"/>
      <c r="IM41" s="142"/>
      <c r="IN41" s="142"/>
      <c r="IO41" s="142"/>
      <c r="IP41" s="142"/>
      <c r="IQ41" s="142"/>
      <c r="IR41" s="142"/>
      <c r="IS41" s="142"/>
      <c r="IT41" s="142"/>
      <c r="IU41" s="142"/>
      <c r="IV41" s="142"/>
      <c r="IW41" s="142"/>
      <c r="IX41" s="142"/>
      <c r="IY41" s="142"/>
      <c r="IZ41" s="142"/>
      <c r="JA41" s="142"/>
      <c r="JB41" s="142"/>
      <c r="JC41" s="142"/>
      <c r="JD41" s="142"/>
      <c r="JE41" s="142"/>
      <c r="JF41" s="142"/>
      <c r="JG41" s="142"/>
      <c r="JH41" s="142"/>
      <c r="JI41" s="142"/>
      <c r="JJ41" s="142"/>
      <c r="JK41" s="142"/>
      <c r="JL41" s="142"/>
      <c r="JM41" s="142"/>
      <c r="JN41" s="142"/>
      <c r="JO41" s="142"/>
      <c r="JP41" s="142"/>
      <c r="JQ41" s="142"/>
      <c r="JR41" s="142"/>
      <c r="JS41" s="142"/>
      <c r="JT41" s="142"/>
      <c r="JU41" s="142"/>
      <c r="JV41" s="142"/>
      <c r="JW41" s="142"/>
      <c r="JX41" s="142"/>
      <c r="JY41" s="142"/>
      <c r="JZ41" s="142"/>
      <c r="KA41" s="142"/>
      <c r="KB41" s="142"/>
      <c r="KC41" s="142"/>
      <c r="KD41" s="142"/>
      <c r="KE41" s="142"/>
      <c r="KF41" s="142"/>
      <c r="KG41" s="142"/>
      <c r="KH41" s="142"/>
      <c r="KI41" s="142"/>
      <c r="KJ41" s="142"/>
      <c r="KK41" s="142"/>
      <c r="KL41" s="142"/>
      <c r="KM41" s="142"/>
      <c r="KN41" s="142"/>
      <c r="KO41" s="142"/>
      <c r="KP41" s="142"/>
      <c r="KQ41" s="142"/>
      <c r="KR41" s="142"/>
      <c r="KS41" s="142"/>
      <c r="KT41" s="142"/>
      <c r="KU41" s="142"/>
      <c r="KV41" s="142"/>
      <c r="KW41" s="142"/>
      <c r="KX41" s="142"/>
      <c r="KY41" s="143"/>
    </row>
    <row r="42" spans="1:311" s="144" customFormat="1" ht="16" x14ac:dyDescent="0.2">
      <c r="A42" s="170"/>
      <c r="B42" s="172"/>
      <c r="C42" s="174"/>
      <c r="D42" s="174"/>
      <c r="E42" s="174"/>
      <c r="F42" s="174"/>
      <c r="G42" s="174"/>
      <c r="H42" s="174"/>
      <c r="I42" s="174"/>
      <c r="J42" s="174"/>
      <c r="K42" s="145"/>
      <c r="L42" s="146"/>
      <c r="M42" s="146"/>
      <c r="N42" s="151"/>
      <c r="O42" s="151"/>
      <c r="P42" s="151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142"/>
      <c r="CC42" s="142"/>
      <c r="CD42" s="142"/>
      <c r="CE42" s="142"/>
      <c r="CF42" s="142"/>
      <c r="CG42" s="142"/>
      <c r="CH42" s="142"/>
      <c r="CI42" s="142"/>
      <c r="CJ42" s="142"/>
      <c r="CK42" s="142"/>
      <c r="CL42" s="142"/>
      <c r="CM42" s="142"/>
      <c r="CN42" s="142"/>
      <c r="CO42" s="142"/>
      <c r="CP42" s="142"/>
      <c r="CQ42" s="142"/>
      <c r="CR42" s="142"/>
      <c r="CS42" s="142"/>
      <c r="CT42" s="142"/>
      <c r="CU42" s="142"/>
      <c r="CV42" s="142"/>
      <c r="CW42" s="142"/>
      <c r="CX42" s="142"/>
      <c r="CY42" s="142"/>
      <c r="CZ42" s="142"/>
      <c r="DA42" s="142"/>
      <c r="DB42" s="142"/>
      <c r="DC42" s="142"/>
      <c r="DD42" s="142"/>
      <c r="DE42" s="142"/>
      <c r="DF42" s="142"/>
      <c r="DG42" s="142"/>
      <c r="DH42" s="142"/>
      <c r="DI42" s="142"/>
      <c r="DJ42" s="142"/>
      <c r="DK42" s="142"/>
      <c r="DL42" s="142"/>
      <c r="DM42" s="142"/>
      <c r="DN42" s="142"/>
      <c r="DO42" s="142"/>
      <c r="DP42" s="142"/>
      <c r="DQ42" s="142"/>
      <c r="DR42" s="142"/>
      <c r="DS42" s="142"/>
      <c r="DT42" s="142"/>
      <c r="DU42" s="142"/>
      <c r="DV42" s="142"/>
      <c r="DW42" s="142"/>
      <c r="DX42" s="142"/>
      <c r="DY42" s="142"/>
      <c r="DZ42" s="142"/>
      <c r="EA42" s="142"/>
      <c r="EB42" s="142"/>
      <c r="EC42" s="142"/>
      <c r="ED42" s="142"/>
      <c r="EE42" s="142"/>
      <c r="EF42" s="142"/>
      <c r="EG42" s="142"/>
      <c r="EH42" s="142"/>
      <c r="EI42" s="142"/>
      <c r="EJ42" s="142"/>
      <c r="EK42" s="142"/>
      <c r="EL42" s="142"/>
      <c r="EM42" s="142"/>
      <c r="EN42" s="142"/>
      <c r="EO42" s="142"/>
      <c r="EP42" s="142"/>
      <c r="EQ42" s="142"/>
      <c r="ER42" s="142"/>
      <c r="ES42" s="142"/>
      <c r="ET42" s="142"/>
      <c r="EU42" s="142"/>
      <c r="EV42" s="142"/>
      <c r="EW42" s="142"/>
      <c r="EX42" s="142"/>
      <c r="EY42" s="142"/>
      <c r="EZ42" s="142"/>
      <c r="FA42" s="142"/>
      <c r="FB42" s="142"/>
      <c r="FC42" s="142"/>
      <c r="FD42" s="142"/>
      <c r="FE42" s="142"/>
      <c r="FF42" s="142"/>
      <c r="FG42" s="142"/>
      <c r="FH42" s="142"/>
      <c r="FI42" s="142"/>
      <c r="FJ42" s="142"/>
      <c r="FK42" s="142"/>
      <c r="FL42" s="142"/>
      <c r="FM42" s="142"/>
      <c r="FN42" s="142"/>
      <c r="FO42" s="142"/>
      <c r="FP42" s="142"/>
      <c r="FQ42" s="142"/>
      <c r="FR42" s="142"/>
      <c r="FS42" s="142"/>
      <c r="FT42" s="142"/>
      <c r="FU42" s="142"/>
      <c r="FV42" s="142"/>
      <c r="FW42" s="142"/>
      <c r="FX42" s="142"/>
      <c r="FY42" s="142"/>
      <c r="FZ42" s="142"/>
      <c r="GA42" s="142"/>
      <c r="GB42" s="142"/>
      <c r="GC42" s="142"/>
      <c r="GD42" s="142"/>
      <c r="GE42" s="142"/>
      <c r="GF42" s="142"/>
      <c r="GG42" s="142"/>
      <c r="GH42" s="142"/>
      <c r="GI42" s="142"/>
      <c r="GJ42" s="142"/>
      <c r="GK42" s="142"/>
      <c r="GL42" s="142"/>
      <c r="GM42" s="142"/>
      <c r="GN42" s="142"/>
      <c r="GO42" s="142"/>
      <c r="GP42" s="142"/>
      <c r="GQ42" s="142"/>
      <c r="GR42" s="142"/>
      <c r="GS42" s="142"/>
      <c r="GT42" s="142"/>
      <c r="GU42" s="142"/>
      <c r="GV42" s="142"/>
      <c r="GW42" s="142"/>
      <c r="GX42" s="142"/>
      <c r="GY42" s="142"/>
      <c r="GZ42" s="142"/>
      <c r="HA42" s="142"/>
      <c r="HB42" s="142"/>
      <c r="HC42" s="142"/>
      <c r="HD42" s="142"/>
      <c r="HE42" s="142"/>
      <c r="HF42" s="142"/>
      <c r="HG42" s="142"/>
      <c r="HH42" s="142"/>
      <c r="HI42" s="142"/>
      <c r="HJ42" s="142"/>
      <c r="HK42" s="142"/>
      <c r="HL42" s="142"/>
      <c r="HM42" s="142"/>
      <c r="HN42" s="142"/>
      <c r="HO42" s="142"/>
      <c r="HP42" s="142"/>
      <c r="HQ42" s="142"/>
      <c r="HR42" s="142"/>
      <c r="HS42" s="142"/>
      <c r="HT42" s="142"/>
      <c r="HU42" s="142"/>
      <c r="HV42" s="142"/>
      <c r="HW42" s="142"/>
      <c r="HX42" s="142"/>
      <c r="HY42" s="142"/>
      <c r="HZ42" s="142"/>
      <c r="IA42" s="142"/>
      <c r="IB42" s="142"/>
      <c r="IC42" s="142"/>
      <c r="ID42" s="142"/>
      <c r="IE42" s="142"/>
      <c r="IF42" s="142"/>
      <c r="IG42" s="142"/>
      <c r="IH42" s="142"/>
      <c r="II42" s="142"/>
      <c r="IJ42" s="142"/>
      <c r="IK42" s="142"/>
      <c r="IL42" s="142"/>
      <c r="IM42" s="142"/>
      <c r="IN42" s="142"/>
      <c r="IO42" s="142"/>
      <c r="IP42" s="142"/>
      <c r="IQ42" s="142"/>
      <c r="IR42" s="142"/>
      <c r="IS42" s="142"/>
      <c r="IT42" s="142"/>
      <c r="IU42" s="142"/>
      <c r="IV42" s="142"/>
      <c r="IW42" s="142"/>
      <c r="IX42" s="142"/>
      <c r="IY42" s="142"/>
      <c r="IZ42" s="142"/>
      <c r="JA42" s="142"/>
      <c r="JB42" s="142"/>
      <c r="JC42" s="142"/>
      <c r="JD42" s="142"/>
      <c r="JE42" s="142"/>
      <c r="JF42" s="142"/>
      <c r="JG42" s="142"/>
      <c r="JH42" s="142"/>
      <c r="JI42" s="142"/>
      <c r="JJ42" s="142"/>
      <c r="JK42" s="142"/>
      <c r="JL42" s="142"/>
      <c r="JM42" s="142"/>
      <c r="JN42" s="142"/>
      <c r="JO42" s="142"/>
      <c r="JP42" s="142"/>
      <c r="JQ42" s="142"/>
      <c r="JR42" s="142"/>
      <c r="JS42" s="142"/>
      <c r="JT42" s="142"/>
      <c r="JU42" s="142"/>
      <c r="JV42" s="142"/>
      <c r="JW42" s="142"/>
      <c r="JX42" s="142"/>
      <c r="JY42" s="142"/>
      <c r="JZ42" s="142"/>
      <c r="KA42" s="142"/>
      <c r="KB42" s="142"/>
      <c r="KC42" s="142"/>
      <c r="KD42" s="142"/>
      <c r="KE42" s="142"/>
      <c r="KF42" s="142"/>
      <c r="KG42" s="142"/>
      <c r="KH42" s="142"/>
      <c r="KI42" s="142"/>
      <c r="KJ42" s="142"/>
      <c r="KK42" s="142"/>
      <c r="KL42" s="142"/>
      <c r="KM42" s="142"/>
      <c r="KN42" s="142"/>
      <c r="KO42" s="142"/>
      <c r="KP42" s="142"/>
      <c r="KQ42" s="142"/>
      <c r="KR42" s="142"/>
      <c r="KS42" s="142"/>
      <c r="KT42" s="142"/>
      <c r="KU42" s="142"/>
      <c r="KV42" s="142"/>
      <c r="KW42" s="142"/>
      <c r="KX42" s="142"/>
      <c r="KY42" s="143"/>
    </row>
    <row r="43" spans="1:311" s="142" customFormat="1" ht="16" x14ac:dyDescent="0.2">
      <c r="A43" s="169"/>
      <c r="B43" s="171"/>
      <c r="C43" s="173"/>
      <c r="D43" s="173"/>
      <c r="E43" s="173"/>
      <c r="F43" s="173"/>
      <c r="G43" s="173"/>
      <c r="H43" s="175"/>
      <c r="I43" s="173"/>
      <c r="J43" s="173"/>
      <c r="K43" s="148"/>
      <c r="L43" s="146"/>
      <c r="M43" s="146"/>
      <c r="N43" s="151"/>
      <c r="O43" s="151"/>
      <c r="P43" s="151"/>
    </row>
    <row r="44" spans="1:311" s="142" customFormat="1" ht="16" x14ac:dyDescent="0.2">
      <c r="A44" s="170"/>
      <c r="B44" s="172"/>
      <c r="C44" s="174"/>
      <c r="D44" s="174"/>
      <c r="E44" s="174"/>
      <c r="F44" s="174"/>
      <c r="G44" s="174"/>
      <c r="H44" s="174"/>
      <c r="I44" s="174"/>
      <c r="J44" s="174"/>
      <c r="K44" s="145"/>
      <c r="L44" s="146"/>
      <c r="M44" s="146"/>
      <c r="N44" s="151"/>
      <c r="O44" s="151"/>
      <c r="P44" s="151"/>
    </row>
    <row r="45" spans="1:311" s="142" customFormat="1" ht="16" x14ac:dyDescent="0.2">
      <c r="A45" s="169"/>
      <c r="B45" s="171"/>
      <c r="C45" s="173"/>
      <c r="D45" s="173"/>
      <c r="E45" s="173"/>
      <c r="F45" s="173"/>
      <c r="G45" s="173"/>
      <c r="H45" s="175"/>
      <c r="I45" s="173"/>
      <c r="J45" s="173"/>
      <c r="K45" s="145"/>
      <c r="L45" s="146"/>
      <c r="M45" s="146"/>
      <c r="N45" s="146"/>
      <c r="O45" s="146"/>
      <c r="P45" s="146"/>
    </row>
    <row r="46" spans="1:311" s="142" customFormat="1" ht="24" customHeight="1" x14ac:dyDescent="0.2">
      <c r="A46" s="170"/>
      <c r="B46" s="172"/>
      <c r="C46" s="174"/>
      <c r="D46" s="174"/>
      <c r="E46" s="174"/>
      <c r="F46" s="174"/>
      <c r="G46" s="174"/>
      <c r="H46" s="174"/>
      <c r="I46" s="174"/>
      <c r="J46" s="174"/>
      <c r="K46" s="145"/>
      <c r="L46" s="146"/>
      <c r="M46" s="146"/>
      <c r="N46" s="146"/>
      <c r="O46" s="146"/>
      <c r="P46" s="146"/>
    </row>
    <row r="47" spans="1:311" s="28" customFormat="1" ht="16" x14ac:dyDescent="0.2">
      <c r="A47" s="178"/>
      <c r="B47" s="171"/>
      <c r="C47" s="180"/>
      <c r="D47" s="163"/>
      <c r="E47" s="163"/>
      <c r="F47" s="163"/>
      <c r="G47" s="163"/>
      <c r="H47" s="168"/>
      <c r="I47" s="163"/>
      <c r="J47" s="163"/>
      <c r="K47" s="141"/>
      <c r="L47" s="80"/>
      <c r="M47" s="80"/>
      <c r="N47" s="80"/>
      <c r="O47" s="80"/>
      <c r="P47" s="80"/>
    </row>
    <row r="48" spans="1:311" s="28" customFormat="1" ht="16" x14ac:dyDescent="0.2">
      <c r="A48" s="179"/>
      <c r="B48" s="172"/>
      <c r="C48" s="181"/>
      <c r="D48" s="185"/>
      <c r="E48" s="164"/>
      <c r="F48" s="164"/>
      <c r="G48" s="164"/>
      <c r="H48" s="164"/>
      <c r="I48" s="164"/>
      <c r="J48" s="164"/>
      <c r="K48" s="141"/>
      <c r="L48" s="80"/>
      <c r="M48" s="80"/>
      <c r="N48" s="80"/>
      <c r="O48" s="80"/>
      <c r="P48" s="80"/>
    </row>
    <row r="49" spans="1:311" s="28" customFormat="1" ht="16" hidden="1" x14ac:dyDescent="0.2">
      <c r="A49" s="165"/>
      <c r="B49" s="163"/>
      <c r="C49" s="163"/>
      <c r="D49" s="163"/>
      <c r="E49" s="163"/>
      <c r="F49" s="163"/>
      <c r="G49" s="163"/>
      <c r="H49" s="168"/>
      <c r="I49" s="163"/>
      <c r="J49" s="163"/>
      <c r="K49" s="149"/>
      <c r="L49" s="80"/>
      <c r="M49" s="80"/>
      <c r="N49" s="80"/>
      <c r="O49" s="80"/>
      <c r="P49" s="80"/>
    </row>
    <row r="50" spans="1:311" s="28" customFormat="1" ht="16" hidden="1" x14ac:dyDescent="0.2">
      <c r="A50" s="166"/>
      <c r="B50" s="164"/>
      <c r="C50" s="164"/>
      <c r="D50" s="164"/>
      <c r="E50" s="164"/>
      <c r="F50" s="164"/>
      <c r="G50" s="164"/>
      <c r="H50" s="164"/>
      <c r="I50" s="164"/>
      <c r="J50" s="164"/>
      <c r="K50" s="149"/>
      <c r="L50" s="80"/>
      <c r="M50" s="80"/>
      <c r="N50" s="80"/>
      <c r="O50" s="80"/>
      <c r="P50" s="80"/>
    </row>
    <row r="51" spans="1:311" s="27" customFormat="1" ht="16" x14ac:dyDescent="0.2">
      <c r="A51" s="165"/>
      <c r="B51" s="163"/>
      <c r="C51" s="163"/>
      <c r="D51" s="163"/>
      <c r="E51" s="163"/>
      <c r="F51" s="163"/>
      <c r="G51" s="163"/>
      <c r="H51" s="167"/>
      <c r="I51" s="163"/>
      <c r="J51" s="163"/>
      <c r="K51" s="104"/>
      <c r="L51" s="80"/>
      <c r="M51" s="80"/>
      <c r="N51" s="163"/>
      <c r="O51" s="80"/>
      <c r="P51" s="80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9"/>
    </row>
    <row r="52" spans="1:311" s="27" customFormat="1" ht="16" x14ac:dyDescent="0.2">
      <c r="A52" s="166"/>
      <c r="B52" s="164"/>
      <c r="C52" s="164"/>
      <c r="D52" s="164"/>
      <c r="E52" s="164"/>
      <c r="F52" s="164"/>
      <c r="G52" s="164"/>
      <c r="H52" s="164"/>
      <c r="I52" s="164"/>
      <c r="J52" s="164"/>
      <c r="K52" s="149"/>
      <c r="L52" s="80"/>
      <c r="M52" s="80"/>
      <c r="N52" s="164"/>
      <c r="O52" s="80"/>
      <c r="P52" s="80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9"/>
    </row>
    <row r="53" spans="1:311" ht="14" x14ac:dyDescent="0.15">
      <c r="A53" s="55"/>
      <c r="B53" s="35"/>
      <c r="C53" s="35"/>
      <c r="D53" s="35"/>
      <c r="E53" s="35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</row>
    <row r="54" spans="1:311" ht="14" x14ac:dyDescent="0.15">
      <c r="A54" s="187" t="s">
        <v>102</v>
      </c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</row>
    <row r="55" spans="1:311" x14ac:dyDescent="0.1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</row>
  </sheetData>
  <mergeCells count="219">
    <mergeCell ref="J29:J30"/>
    <mergeCell ref="J35:J36"/>
    <mergeCell ref="C15:C16"/>
    <mergeCell ref="D15:D16"/>
    <mergeCell ref="E15:E16"/>
    <mergeCell ref="J17:J18"/>
    <mergeCell ref="C45:C46"/>
    <mergeCell ref="D45:D46"/>
    <mergeCell ref="E45:E46"/>
    <mergeCell ref="F45:F46"/>
    <mergeCell ref="G45:G46"/>
    <mergeCell ref="H45:H46"/>
    <mergeCell ref="I45:I46"/>
    <mergeCell ref="J31:J32"/>
    <mergeCell ref="J33:J34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3:A34"/>
    <mergeCell ref="E33:E34"/>
    <mergeCell ref="F33:F34"/>
    <mergeCell ref="G33:G34"/>
    <mergeCell ref="H33:H34"/>
    <mergeCell ref="I33:I34"/>
    <mergeCell ref="B33:B34"/>
    <mergeCell ref="C33:C34"/>
    <mergeCell ref="D33:D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J37:J38"/>
    <mergeCell ref="G37:G38"/>
    <mergeCell ref="H37:H38"/>
    <mergeCell ref="I37:I38"/>
    <mergeCell ref="N51:N52"/>
    <mergeCell ref="D37:D38"/>
    <mergeCell ref="E37:E38"/>
    <mergeCell ref="F37:F38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A45:A46"/>
    <mergeCell ref="B45:B46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B25:B26"/>
    <mergeCell ref="C25:C26"/>
    <mergeCell ref="D25:D26"/>
    <mergeCell ref="E25:E26"/>
    <mergeCell ref="F25:F26"/>
    <mergeCell ref="G25:G26"/>
    <mergeCell ref="C19:C20"/>
    <mergeCell ref="D19:D20"/>
    <mergeCell ref="E19:E20"/>
    <mergeCell ref="B17:B18"/>
    <mergeCell ref="C17:C18"/>
    <mergeCell ref="D17:D18"/>
    <mergeCell ref="E17:E18"/>
    <mergeCell ref="A1:P1"/>
    <mergeCell ref="I9:I10"/>
    <mergeCell ref="A2:B2"/>
    <mergeCell ref="A3:B3"/>
    <mergeCell ref="A4:B4"/>
    <mergeCell ref="A5:B5"/>
    <mergeCell ref="A6:B6"/>
    <mergeCell ref="C2:P2"/>
    <mergeCell ref="C3:P3"/>
    <mergeCell ref="C4:P4"/>
    <mergeCell ref="A9:H9"/>
    <mergeCell ref="N9:P9"/>
    <mergeCell ref="C5:P5"/>
    <mergeCell ref="C6:P6"/>
    <mergeCell ref="A8:P8"/>
    <mergeCell ref="B15:B16"/>
    <mergeCell ref="F15:F16"/>
    <mergeCell ref="G15:G16"/>
    <mergeCell ref="H17:H18"/>
    <mergeCell ref="A54:P54"/>
    <mergeCell ref="K9:M9"/>
    <mergeCell ref="J9:J10"/>
    <mergeCell ref="J11:J14"/>
    <mergeCell ref="I11:I14"/>
    <mergeCell ref="H11:H14"/>
    <mergeCell ref="G11:G14"/>
    <mergeCell ref="F11:F14"/>
    <mergeCell ref="E11:E14"/>
    <mergeCell ref="D11:D14"/>
    <mergeCell ref="B11:B14"/>
    <mergeCell ref="C11:C14"/>
    <mergeCell ref="A11:A14"/>
    <mergeCell ref="A15:A16"/>
    <mergeCell ref="H15:H16"/>
    <mergeCell ref="I15:I16"/>
    <mergeCell ref="J15:J16"/>
    <mergeCell ref="I21:I22"/>
    <mergeCell ref="A27:A28"/>
    <mergeCell ref="A25:A26"/>
    <mergeCell ref="F17:F18"/>
    <mergeCell ref="G17:G18"/>
    <mergeCell ref="I17:I18"/>
    <mergeCell ref="A17:A18"/>
    <mergeCell ref="J21:J22"/>
    <mergeCell ref="F19:F20"/>
    <mergeCell ref="G19:G20"/>
    <mergeCell ref="H19:H20"/>
    <mergeCell ref="I19:I20"/>
    <mergeCell ref="J19:J20"/>
    <mergeCell ref="E27:E28"/>
    <mergeCell ref="F27:F28"/>
    <mergeCell ref="H25:H26"/>
    <mergeCell ref="I25:I26"/>
    <mergeCell ref="G27:G28"/>
    <mergeCell ref="H27:H28"/>
    <mergeCell ref="I27:I28"/>
    <mergeCell ref="J23:J24"/>
    <mergeCell ref="J27:J28"/>
    <mergeCell ref="A19:A20"/>
    <mergeCell ref="B19:B20"/>
    <mergeCell ref="F39:F40"/>
    <mergeCell ref="G39:G40"/>
    <mergeCell ref="H39:H40"/>
    <mergeCell ref="I39:I40"/>
    <mergeCell ref="J39:J40"/>
    <mergeCell ref="A39:A40"/>
    <mergeCell ref="B39:B40"/>
    <mergeCell ref="C39:C40"/>
    <mergeCell ref="D39:D40"/>
    <mergeCell ref="E39:E40"/>
    <mergeCell ref="A21:A22"/>
    <mergeCell ref="B21:B22"/>
    <mergeCell ref="C21:C22"/>
    <mergeCell ref="D21:D22"/>
    <mergeCell ref="E21:E22"/>
    <mergeCell ref="F21:F22"/>
    <mergeCell ref="G21:G22"/>
    <mergeCell ref="H21:H22"/>
    <mergeCell ref="J25:J26"/>
    <mergeCell ref="B27:B28"/>
    <mergeCell ref="C27:C28"/>
    <mergeCell ref="D27:D28"/>
    <mergeCell ref="A41:A42"/>
    <mergeCell ref="B41:B42"/>
    <mergeCell ref="C41:C42"/>
    <mergeCell ref="D41:D42"/>
    <mergeCell ref="G41:G42"/>
    <mergeCell ref="H41:H42"/>
    <mergeCell ref="I41:I42"/>
    <mergeCell ref="J41:J42"/>
    <mergeCell ref="B43:B44"/>
    <mergeCell ref="D43:D44"/>
    <mergeCell ref="G43:G44"/>
    <mergeCell ref="H43:H44"/>
    <mergeCell ref="I43:I44"/>
    <mergeCell ref="J43:J44"/>
    <mergeCell ref="C43:C44"/>
    <mergeCell ref="E43:E44"/>
    <mergeCell ref="F43:F44"/>
    <mergeCell ref="A43:A44"/>
    <mergeCell ref="E41:E42"/>
    <mergeCell ref="F41:F42"/>
    <mergeCell ref="J49:J50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51:J52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</mergeCells>
  <phoneticPr fontId="4" type="noConversion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Hoja4!$A$1:$A$3</xm:f>
          </x14:formula1>
          <xm:sqref>E4</xm:sqref>
        </x14:dataValidation>
        <x14:dataValidation type="list" allowBlank="1" showInputMessage="1" showErrorMessage="1" xr:uid="{00000000-0002-0000-0300-000001000000}">
          <x14:formula1>
            <xm:f>Hoja4!$G$8:$G$9</xm:f>
          </x14:formula1>
          <xm:sqref>G11:G13 G19 G21 G25 G51 G41 G15 G17 G27 G29 G31 G33 G35 G37 G39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9"/>
  <sheetViews>
    <sheetView showGridLines="0" zoomScaleNormal="100" workbookViewId="0">
      <selection activeCell="A10" sqref="A10:S23"/>
    </sheetView>
  </sheetViews>
  <sheetFormatPr baseColWidth="10" defaultColWidth="11.5" defaultRowHeight="13" x14ac:dyDescent="0.15"/>
  <cols>
    <col min="1" max="1" width="14.33203125" style="32" customWidth="1"/>
    <col min="2" max="2" width="40.33203125" style="34" bestFit="1" customWidth="1"/>
    <col min="3" max="3" width="29.33203125" style="34" customWidth="1"/>
    <col min="4" max="4" width="21.1640625" style="32" customWidth="1"/>
    <col min="5" max="5" width="27.33203125" style="32" customWidth="1"/>
    <col min="6" max="7" width="24.6640625" style="32" customWidth="1"/>
    <col min="8" max="17" width="11.5" style="32" hidden="1" customWidth="1"/>
    <col min="18" max="18" width="21.6640625" style="32" customWidth="1"/>
    <col min="19" max="19" width="21.5" style="32" customWidth="1"/>
    <col min="20" max="16384" width="11.5" style="32"/>
  </cols>
  <sheetData>
    <row r="1" spans="1:19" ht="53.5" customHeight="1" x14ac:dyDescent="0.15">
      <c r="B1" s="206" t="s">
        <v>76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19" ht="14" customHeight="1" x14ac:dyDescent="0.15">
      <c r="A2" s="187" t="s">
        <v>77</v>
      </c>
      <c r="B2" s="187"/>
      <c r="C2" s="187" t="str">
        <f>'Información General'!B3</f>
        <v>Identidad Visual</v>
      </c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</row>
    <row r="3" spans="1:19" ht="27.5" customHeight="1" x14ac:dyDescent="0.15">
      <c r="A3" s="187" t="s">
        <v>78</v>
      </c>
      <c r="B3" s="187"/>
      <c r="C3" s="55" t="str">
        <f>'Información General'!B4</f>
        <v>Paola Casallas, Felipe Rodríguez Ríos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7"/>
    </row>
    <row r="4" spans="1:19" ht="15" x14ac:dyDescent="0.15">
      <c r="A4" s="187" t="s">
        <v>79</v>
      </c>
      <c r="B4" s="187"/>
      <c r="C4" s="55" t="str">
        <f>'Información General'!B5</f>
        <v>Dirección general, Comunicaciones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7"/>
    </row>
    <row r="5" spans="1:19" ht="15" x14ac:dyDescent="0.15">
      <c r="A5" s="187" t="s">
        <v>80</v>
      </c>
      <c r="B5" s="187"/>
      <c r="C5" s="55" t="str">
        <f>'Información General'!B8</f>
        <v>Bogotá</v>
      </c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7"/>
    </row>
    <row r="6" spans="1:19" ht="14" x14ac:dyDescent="0.15">
      <c r="A6" s="187" t="s">
        <v>81</v>
      </c>
      <c r="B6" s="187"/>
      <c r="C6" s="55">
        <f>+A23</f>
        <v>0</v>
      </c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7"/>
    </row>
    <row r="7" spans="1:19" ht="16.25" customHeight="1" x14ac:dyDescent="0.15">
      <c r="A7" s="17"/>
      <c r="B7" s="82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17"/>
    </row>
    <row r="8" spans="1:19" ht="14.5" customHeight="1" x14ac:dyDescent="0.15">
      <c r="A8" s="203" t="s">
        <v>106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s="33" customFormat="1" ht="46" thickBot="1" x14ac:dyDescent="0.2">
      <c r="A9" s="86" t="s">
        <v>88</v>
      </c>
      <c r="B9" s="87" t="s">
        <v>107</v>
      </c>
      <c r="C9" s="88" t="s">
        <v>108</v>
      </c>
      <c r="D9" s="92" t="s">
        <v>109</v>
      </c>
      <c r="E9" s="92" t="s">
        <v>110</v>
      </c>
      <c r="F9" s="92" t="s">
        <v>111</v>
      </c>
      <c r="G9" s="92" t="s">
        <v>112</v>
      </c>
      <c r="H9" s="93"/>
      <c r="I9" s="93"/>
      <c r="J9" s="93"/>
      <c r="K9" s="93"/>
      <c r="L9" s="93"/>
      <c r="M9" s="93"/>
      <c r="N9" s="93"/>
      <c r="O9" s="93"/>
      <c r="P9" s="93"/>
      <c r="Q9" s="93"/>
      <c r="R9" s="86" t="s">
        <v>113</v>
      </c>
      <c r="S9" s="88" t="s">
        <v>87</v>
      </c>
    </row>
    <row r="10" spans="1:19" s="33" customFormat="1" ht="14" x14ac:dyDescent="0.2">
      <c r="A10" s="103"/>
      <c r="B10" s="99"/>
      <c r="C10" s="152"/>
      <c r="D10" s="94"/>
      <c r="E10" s="91"/>
      <c r="F10" s="140"/>
      <c r="G10" s="140"/>
      <c r="H10" s="95"/>
      <c r="I10" s="95"/>
      <c r="J10" s="95"/>
      <c r="K10" s="95"/>
      <c r="L10" s="95"/>
      <c r="M10" s="95"/>
      <c r="N10" s="95"/>
      <c r="O10" s="95"/>
      <c r="P10" s="95"/>
      <c r="Q10" s="117"/>
      <c r="R10" s="139"/>
      <c r="S10" s="171"/>
    </row>
    <row r="11" spans="1:19" s="33" customFormat="1" ht="14" x14ac:dyDescent="0.15">
      <c r="A11" s="103"/>
      <c r="B11" s="101"/>
      <c r="C11" s="153"/>
      <c r="D11" s="100"/>
      <c r="E11" s="91"/>
      <c r="F11" s="140"/>
      <c r="G11" s="140"/>
      <c r="H11" s="95"/>
      <c r="I11" s="95"/>
      <c r="J11" s="95"/>
      <c r="K11" s="95"/>
      <c r="L11" s="95"/>
      <c r="M11" s="95"/>
      <c r="N11" s="95"/>
      <c r="O11" s="95"/>
      <c r="P11" s="95"/>
      <c r="Q11" s="117"/>
      <c r="R11" s="139"/>
      <c r="S11" s="189"/>
    </row>
    <row r="12" spans="1:19" s="33" customFormat="1" ht="14" x14ac:dyDescent="0.2">
      <c r="A12" s="103"/>
      <c r="B12" s="100"/>
      <c r="C12" s="153"/>
      <c r="D12" s="100"/>
      <c r="E12" s="91"/>
      <c r="F12" s="140"/>
      <c r="G12" s="140"/>
      <c r="H12" s="95"/>
      <c r="I12" s="95"/>
      <c r="J12" s="95"/>
      <c r="K12" s="95"/>
      <c r="L12" s="95"/>
      <c r="M12" s="95"/>
      <c r="N12" s="95"/>
      <c r="O12" s="95"/>
      <c r="P12" s="95"/>
      <c r="Q12" s="117"/>
      <c r="R12" s="139"/>
      <c r="S12" s="189"/>
    </row>
    <row r="13" spans="1:19" s="33" customFormat="1" ht="15" customHeight="1" x14ac:dyDescent="0.2">
      <c r="A13" s="103"/>
      <c r="B13" s="100"/>
      <c r="C13" s="153"/>
      <c r="D13" s="100"/>
      <c r="E13" s="91"/>
      <c r="F13" s="140"/>
      <c r="G13" s="140"/>
      <c r="H13" s="95"/>
      <c r="I13" s="95"/>
      <c r="J13" s="95"/>
      <c r="K13" s="95"/>
      <c r="L13" s="95"/>
      <c r="M13" s="95"/>
      <c r="N13" s="95"/>
      <c r="O13" s="95"/>
      <c r="P13" s="95"/>
      <c r="Q13" s="117"/>
      <c r="R13" s="139"/>
      <c r="S13" s="189"/>
    </row>
    <row r="14" spans="1:19" s="33" customFormat="1" ht="15" customHeight="1" x14ac:dyDescent="0.2">
      <c r="A14" s="103"/>
      <c r="B14" s="100"/>
      <c r="C14" s="153"/>
      <c r="D14" s="100"/>
      <c r="E14" s="91"/>
      <c r="F14" s="140"/>
      <c r="G14" s="140"/>
      <c r="H14" s="95"/>
      <c r="I14" s="95"/>
      <c r="J14" s="95"/>
      <c r="K14" s="95"/>
      <c r="L14" s="95"/>
      <c r="M14" s="95"/>
      <c r="N14" s="95"/>
      <c r="O14" s="95"/>
      <c r="P14" s="95"/>
      <c r="Q14" s="117"/>
      <c r="R14" s="139"/>
      <c r="S14" s="189"/>
    </row>
    <row r="15" spans="1:19" s="33" customFormat="1" ht="15" customHeight="1" x14ac:dyDescent="0.2">
      <c r="A15" s="103"/>
      <c r="B15" s="100"/>
      <c r="C15" s="153"/>
      <c r="D15" s="100"/>
      <c r="E15" s="91"/>
      <c r="F15" s="140"/>
      <c r="G15" s="140"/>
      <c r="H15" s="95"/>
      <c r="I15" s="95"/>
      <c r="J15" s="95"/>
      <c r="K15" s="95"/>
      <c r="L15" s="95"/>
      <c r="M15" s="95"/>
      <c r="N15" s="95"/>
      <c r="O15" s="95"/>
      <c r="P15" s="95"/>
      <c r="Q15" s="117"/>
      <c r="R15" s="139"/>
      <c r="S15" s="189"/>
    </row>
    <row r="16" spans="1:19" s="33" customFormat="1" ht="15" customHeight="1" x14ac:dyDescent="0.15">
      <c r="A16" s="103"/>
      <c r="B16" s="115"/>
      <c r="C16" s="154"/>
      <c r="D16" s="100"/>
      <c r="E16" s="91"/>
      <c r="F16" s="140"/>
      <c r="G16" s="140"/>
      <c r="H16" s="95"/>
      <c r="I16" s="95"/>
      <c r="J16" s="95"/>
      <c r="K16" s="95"/>
      <c r="L16" s="95"/>
      <c r="M16" s="95"/>
      <c r="N16" s="95"/>
      <c r="O16" s="95"/>
      <c r="P16" s="95"/>
      <c r="Q16" s="117"/>
      <c r="R16" s="139"/>
      <c r="S16" s="189"/>
    </row>
    <row r="17" spans="1:19" s="33" customFormat="1" ht="15" customHeight="1" x14ac:dyDescent="0.15">
      <c r="A17" s="103"/>
      <c r="B17" s="115"/>
      <c r="C17" s="154"/>
      <c r="D17" s="100"/>
      <c r="E17" s="91"/>
      <c r="F17" s="140"/>
      <c r="G17" s="140"/>
      <c r="H17" s="95"/>
      <c r="I17" s="95"/>
      <c r="J17" s="95"/>
      <c r="K17" s="95"/>
      <c r="L17" s="95"/>
      <c r="M17" s="95"/>
      <c r="N17" s="95"/>
      <c r="O17" s="95"/>
      <c r="P17" s="95"/>
      <c r="Q17" s="117"/>
      <c r="R17" s="139"/>
      <c r="S17" s="189"/>
    </row>
    <row r="18" spans="1:19" s="33" customFormat="1" ht="15" customHeight="1" x14ac:dyDescent="0.2">
      <c r="A18" s="103"/>
      <c r="B18" s="100"/>
      <c r="C18" s="153"/>
      <c r="D18" s="100"/>
      <c r="E18" s="91"/>
      <c r="F18" s="140"/>
      <c r="G18" s="140"/>
      <c r="H18" s="95"/>
      <c r="I18" s="95"/>
      <c r="J18" s="95"/>
      <c r="K18" s="95"/>
      <c r="L18" s="95"/>
      <c r="M18" s="95"/>
      <c r="N18" s="95"/>
      <c r="O18" s="95"/>
      <c r="P18" s="95"/>
      <c r="Q18" s="117"/>
      <c r="R18" s="139"/>
      <c r="S18" s="189"/>
    </row>
    <row r="19" spans="1:19" s="33" customFormat="1" ht="15" customHeight="1" x14ac:dyDescent="0.2">
      <c r="A19" s="103"/>
      <c r="B19" s="100"/>
      <c r="C19" s="153"/>
      <c r="D19" s="100"/>
      <c r="E19" s="91"/>
      <c r="F19" s="140"/>
      <c r="G19" s="140"/>
      <c r="H19" s="95"/>
      <c r="I19" s="95"/>
      <c r="J19" s="95"/>
      <c r="K19" s="95"/>
      <c r="L19" s="95"/>
      <c r="M19" s="95"/>
      <c r="N19" s="95"/>
      <c r="O19" s="95"/>
      <c r="P19" s="95"/>
      <c r="Q19" s="117"/>
      <c r="R19" s="139"/>
      <c r="S19" s="189"/>
    </row>
    <row r="20" spans="1:19" s="33" customFormat="1" ht="15" customHeight="1" x14ac:dyDescent="0.2">
      <c r="A20" s="103"/>
      <c r="B20" s="100"/>
      <c r="C20" s="153"/>
      <c r="D20" s="100"/>
      <c r="E20" s="91"/>
      <c r="F20" s="140"/>
      <c r="G20" s="140"/>
      <c r="H20" s="95"/>
      <c r="I20" s="95"/>
      <c r="J20" s="95"/>
      <c r="K20" s="95"/>
      <c r="L20" s="95"/>
      <c r="M20" s="95"/>
      <c r="N20" s="95"/>
      <c r="O20" s="95"/>
      <c r="P20" s="95"/>
      <c r="Q20" s="117"/>
      <c r="R20" s="139"/>
      <c r="S20" s="189"/>
    </row>
    <row r="21" spans="1:19" s="33" customFormat="1" ht="15" customHeight="1" x14ac:dyDescent="0.15">
      <c r="A21" s="103"/>
      <c r="B21" s="115"/>
      <c r="C21" s="154"/>
      <c r="D21" s="100"/>
      <c r="E21" s="91"/>
      <c r="F21" s="140"/>
      <c r="G21" s="140"/>
      <c r="H21" s="95"/>
      <c r="I21" s="95"/>
      <c r="J21" s="95"/>
      <c r="K21" s="95"/>
      <c r="L21" s="95"/>
      <c r="M21" s="95"/>
      <c r="N21" s="95"/>
      <c r="O21" s="95"/>
      <c r="P21" s="95"/>
      <c r="Q21" s="117"/>
      <c r="R21" s="139"/>
      <c r="S21" s="189"/>
    </row>
    <row r="22" spans="1:19" s="33" customFormat="1" ht="15" customHeight="1" x14ac:dyDescent="0.15">
      <c r="A22" s="103"/>
      <c r="B22" s="115"/>
      <c r="C22" s="154"/>
      <c r="D22" s="100"/>
      <c r="E22" s="91"/>
      <c r="F22" s="140"/>
      <c r="G22" s="140"/>
      <c r="H22" s="95"/>
      <c r="I22" s="95"/>
      <c r="J22" s="95"/>
      <c r="K22" s="95"/>
      <c r="L22" s="95"/>
      <c r="M22" s="95"/>
      <c r="N22" s="95"/>
      <c r="O22" s="95"/>
      <c r="P22" s="95"/>
      <c r="Q22" s="117"/>
      <c r="R22" s="139"/>
      <c r="S22" s="189"/>
    </row>
    <row r="23" spans="1:19" s="33" customFormat="1" ht="15" customHeight="1" x14ac:dyDescent="0.15">
      <c r="A23" s="103"/>
      <c r="B23" s="115"/>
      <c r="C23" s="155"/>
      <c r="D23" s="100"/>
      <c r="E23" s="91"/>
      <c r="F23" s="140"/>
      <c r="G23" s="140"/>
      <c r="H23" s="95"/>
      <c r="I23" s="95"/>
      <c r="J23" s="95"/>
      <c r="K23" s="95"/>
      <c r="L23" s="95"/>
      <c r="M23" s="95"/>
      <c r="N23" s="95"/>
      <c r="O23" s="95"/>
      <c r="P23" s="95"/>
      <c r="Q23" s="117"/>
      <c r="R23" s="139"/>
      <c r="S23" s="172"/>
    </row>
    <row r="24" spans="1:19" ht="14" x14ac:dyDescent="0.15">
      <c r="A24" s="103"/>
      <c r="B24" s="115"/>
      <c r="C24" s="115"/>
      <c r="D24" s="100"/>
      <c r="E24" s="100"/>
      <c r="F24" s="100"/>
      <c r="G24" s="100"/>
      <c r="H24" s="114"/>
      <c r="I24" s="114"/>
      <c r="J24" s="114"/>
      <c r="K24" s="114"/>
      <c r="L24" s="114"/>
      <c r="M24" s="114"/>
      <c r="N24" s="114"/>
      <c r="O24" s="114"/>
      <c r="P24" s="114"/>
      <c r="Q24" s="118"/>
      <c r="R24" s="139"/>
      <c r="S24" s="139"/>
    </row>
    <row r="25" spans="1:19" ht="14" x14ac:dyDescent="0.15">
      <c r="A25" s="103"/>
      <c r="B25" s="115"/>
      <c r="C25" s="115"/>
      <c r="D25" s="100"/>
      <c r="E25" s="100"/>
      <c r="F25" s="100"/>
      <c r="G25" s="100"/>
      <c r="H25" s="114"/>
      <c r="I25" s="114"/>
      <c r="J25" s="114"/>
      <c r="K25" s="114"/>
      <c r="L25" s="114"/>
      <c r="M25" s="114"/>
      <c r="N25" s="114"/>
      <c r="O25" s="114"/>
      <c r="P25" s="114"/>
      <c r="Q25" s="118"/>
      <c r="R25" s="139"/>
      <c r="S25" s="139"/>
    </row>
    <row r="26" spans="1:19" ht="14" x14ac:dyDescent="0.15">
      <c r="A26" s="103"/>
      <c r="B26" s="115"/>
      <c r="C26" s="115"/>
      <c r="D26" s="100"/>
      <c r="E26" s="100"/>
      <c r="F26" s="100"/>
      <c r="G26" s="100"/>
      <c r="H26" s="114"/>
      <c r="I26" s="114"/>
      <c r="J26" s="114"/>
      <c r="K26" s="114"/>
      <c r="L26" s="114"/>
      <c r="M26" s="114"/>
      <c r="N26" s="114"/>
      <c r="O26" s="114"/>
      <c r="P26" s="114"/>
      <c r="Q26" s="118"/>
      <c r="R26" s="139"/>
      <c r="S26" s="139"/>
    </row>
    <row r="27" spans="1:19" ht="14" x14ac:dyDescent="0.15">
      <c r="A27" s="103"/>
      <c r="B27" s="115"/>
      <c r="C27" s="116"/>
      <c r="D27" s="100"/>
      <c r="E27" s="100"/>
      <c r="F27" s="100"/>
      <c r="G27" s="100"/>
      <c r="H27" s="114"/>
      <c r="I27" s="114"/>
      <c r="J27" s="114"/>
      <c r="K27" s="114"/>
      <c r="L27" s="114"/>
      <c r="M27" s="114"/>
      <c r="N27" s="114"/>
      <c r="O27" s="114"/>
      <c r="P27" s="114"/>
      <c r="Q27" s="118"/>
      <c r="R27" s="139"/>
      <c r="S27" s="139"/>
    </row>
    <row r="28" spans="1:19" ht="14" x14ac:dyDescent="0.15">
      <c r="A28" s="103"/>
      <c r="B28" s="115"/>
      <c r="C28" s="116"/>
      <c r="D28" s="100"/>
      <c r="E28" s="100"/>
      <c r="F28" s="100"/>
      <c r="G28" s="100"/>
      <c r="H28" s="114"/>
      <c r="I28" s="114"/>
      <c r="J28" s="114"/>
      <c r="K28" s="114"/>
      <c r="L28" s="114"/>
      <c r="M28" s="114"/>
      <c r="N28" s="114"/>
      <c r="O28" s="114"/>
      <c r="P28" s="114"/>
      <c r="Q28" s="118"/>
      <c r="R28" s="139"/>
      <c r="S28" s="139"/>
    </row>
    <row r="29" spans="1:19" ht="13" customHeight="1" x14ac:dyDescent="0.15">
      <c r="A29" s="128">
        <v>9</v>
      </c>
    </row>
    <row r="30" spans="1:19" ht="13" customHeight="1" x14ac:dyDescent="0.15">
      <c r="A30" s="128" t="s">
        <v>286</v>
      </c>
      <c r="B30" s="129"/>
    </row>
    <row r="31" spans="1:19" ht="13" customHeight="1" x14ac:dyDescent="0.15">
      <c r="A31" s="128">
        <f>A28+A29</f>
        <v>9</v>
      </c>
    </row>
    <row r="32" spans="1:19" ht="13" customHeight="1" x14ac:dyDescent="0.15"/>
    <row r="33" spans="3:3" ht="13" customHeight="1" x14ac:dyDescent="0.15"/>
    <row r="34" spans="3:3" ht="13" customHeight="1" x14ac:dyDescent="0.15">
      <c r="C34" s="34" t="str">
        <f>_xlfn.TEXTJOIN("/", TRUE,B10:B23)</f>
        <v/>
      </c>
    </row>
    <row r="35" spans="3:3" ht="13" customHeight="1" x14ac:dyDescent="0.15">
      <c r="C35" s="34" t="s">
        <v>287</v>
      </c>
    </row>
    <row r="36" spans="3:3" ht="13" customHeight="1" x14ac:dyDescent="0.15"/>
    <row r="37" spans="3:3" ht="13" customHeight="1" x14ac:dyDescent="0.15"/>
    <row r="38" spans="3:3" ht="13" customHeight="1" x14ac:dyDescent="0.15"/>
    <row r="39" spans="3:3" ht="13" customHeight="1" x14ac:dyDescent="0.15"/>
  </sheetData>
  <mergeCells count="13">
    <mergeCell ref="S10:S23"/>
    <mergeCell ref="A8:S8"/>
    <mergeCell ref="B1:S1"/>
    <mergeCell ref="C2:S2"/>
    <mergeCell ref="A2:B2"/>
    <mergeCell ref="A5:B5"/>
    <mergeCell ref="A6:B6"/>
    <mergeCell ref="D4:R4"/>
    <mergeCell ref="D5:R5"/>
    <mergeCell ref="D6:R6"/>
    <mergeCell ref="A3:B3"/>
    <mergeCell ref="A4:B4"/>
    <mergeCell ref="D3:R3"/>
  </mergeCells>
  <phoneticPr fontId="4" type="noConversion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500-000000000000}">
          <x14:formula1>
            <xm:f>Hoja4!$A$1:$A$3</xm:f>
          </x14:formula1>
          <xm:sqref>F4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1"/>
  <sheetViews>
    <sheetView showGridLines="0" zoomScale="84" zoomScaleNormal="90" workbookViewId="0">
      <selection activeCell="A10" sqref="A10"/>
    </sheetView>
  </sheetViews>
  <sheetFormatPr baseColWidth="10" defaultColWidth="11.5" defaultRowHeight="14" x14ac:dyDescent="0.15"/>
  <cols>
    <col min="1" max="1" width="8.6640625" style="57" customWidth="1"/>
    <col min="2" max="2" width="36.33203125" style="28" customWidth="1"/>
    <col min="3" max="4" width="28.83203125" style="57" customWidth="1"/>
    <col min="5" max="5" width="20.6640625" style="57" customWidth="1"/>
    <col min="6" max="6" width="19" style="57" customWidth="1"/>
    <col min="7" max="7" width="23.6640625" style="57" customWidth="1"/>
    <col min="8" max="8" width="22.33203125" style="113" customWidth="1"/>
    <col min="9" max="9" width="21.1640625" style="57" customWidth="1"/>
    <col min="10" max="10" width="25.6640625" style="57" customWidth="1"/>
    <col min="11" max="11" width="36.83203125" style="57" customWidth="1"/>
    <col min="12" max="15" width="11.5" style="57"/>
    <col min="16" max="16" width="16.33203125" style="57" customWidth="1"/>
    <col min="17" max="16384" width="11.5" style="57"/>
  </cols>
  <sheetData>
    <row r="1" spans="1:24" ht="49.25" customHeight="1" x14ac:dyDescent="0.15">
      <c r="B1" s="212" t="s">
        <v>76</v>
      </c>
      <c r="C1" s="212"/>
      <c r="D1" s="212"/>
      <c r="E1" s="212"/>
      <c r="F1" s="212"/>
      <c r="G1" s="212"/>
      <c r="H1" s="212"/>
      <c r="I1" s="212"/>
      <c r="J1" s="212"/>
      <c r="K1" s="212"/>
    </row>
    <row r="2" spans="1:24" x14ac:dyDescent="0.15">
      <c r="A2" s="211" t="s">
        <v>114</v>
      </c>
      <c r="B2" s="211"/>
      <c r="C2" s="207" t="str">
        <f>'Información General'!B3</f>
        <v>Identidad Visual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</row>
    <row r="3" spans="1:24" ht="15" x14ac:dyDescent="0.15">
      <c r="A3" s="211" t="s">
        <v>78</v>
      </c>
      <c r="B3" s="211"/>
      <c r="C3" s="107" t="str">
        <f>'Información General'!B4</f>
        <v>Paola Casallas, Felipe Rodríguez Ríos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</row>
    <row r="4" spans="1:24" ht="15" x14ac:dyDescent="0.15">
      <c r="A4" s="211" t="s">
        <v>79</v>
      </c>
      <c r="B4" s="211"/>
      <c r="C4" s="107" t="str">
        <f>'Información General'!B5</f>
        <v>Dirección general, Comunicaciones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</row>
    <row r="5" spans="1:24" ht="15" x14ac:dyDescent="0.15">
      <c r="A5" s="211" t="s">
        <v>80</v>
      </c>
      <c r="B5" s="211"/>
      <c r="C5" s="107" t="str">
        <f>'Información General'!B8</f>
        <v>Bogotá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</row>
    <row r="6" spans="1:24" x14ac:dyDescent="0.15">
      <c r="A6" s="211" t="s">
        <v>81</v>
      </c>
      <c r="B6" s="211"/>
      <c r="C6" s="107">
        <f>+E13</f>
        <v>0</v>
      </c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T6" s="58"/>
      <c r="U6" s="58"/>
      <c r="V6" s="58"/>
      <c r="W6" s="58"/>
      <c r="X6" s="58"/>
    </row>
    <row r="7" spans="1:24" ht="18.75" customHeight="1" x14ac:dyDescent="0.15">
      <c r="B7" s="108"/>
      <c r="C7" s="108"/>
      <c r="D7" s="108"/>
      <c r="E7" s="108"/>
      <c r="F7" s="108"/>
      <c r="G7" s="108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x14ac:dyDescent="0.15">
      <c r="A8" s="208" t="s">
        <v>115</v>
      </c>
      <c r="B8" s="209"/>
      <c r="C8" s="209"/>
      <c r="D8" s="209"/>
      <c r="E8" s="209"/>
      <c r="F8" s="209"/>
      <c r="G8" s="209"/>
      <c r="H8" s="209"/>
      <c r="I8" s="209"/>
      <c r="J8" s="209"/>
      <c r="K8" s="210"/>
    </row>
    <row r="9" spans="1:24" s="84" customFormat="1" ht="28.25" customHeight="1" x14ac:dyDescent="0.2">
      <c r="A9" s="109" t="s">
        <v>88</v>
      </c>
      <c r="B9" s="109" t="s">
        <v>116</v>
      </c>
      <c r="C9" s="109" t="s">
        <v>115</v>
      </c>
      <c r="D9" s="109" t="s">
        <v>117</v>
      </c>
      <c r="E9" s="109" t="s">
        <v>118</v>
      </c>
      <c r="F9" s="109" t="s">
        <v>119</v>
      </c>
      <c r="G9" s="109" t="s">
        <v>120</v>
      </c>
      <c r="H9" s="109" t="s">
        <v>121</v>
      </c>
      <c r="I9" s="109" t="s">
        <v>122</v>
      </c>
      <c r="J9" s="109" t="s">
        <v>123</v>
      </c>
      <c r="K9" s="109" t="s">
        <v>124</v>
      </c>
    </row>
    <row r="10" spans="1:24" s="84" customFormat="1" ht="45.75" customHeight="1" x14ac:dyDescent="0.15">
      <c r="A10" s="110"/>
      <c r="B10" s="105"/>
      <c r="C10" s="105"/>
      <c r="D10" s="105"/>
      <c r="E10" s="105"/>
      <c r="F10" s="104"/>
      <c r="G10" s="111"/>
      <c r="H10" s="105"/>
      <c r="I10" s="105"/>
      <c r="J10" s="105"/>
      <c r="K10" s="112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</row>
    <row r="11" spans="1:24" ht="45.75" customHeight="1" x14ac:dyDescent="0.15">
      <c r="A11" s="110"/>
      <c r="B11" s="105"/>
      <c r="C11" s="105"/>
      <c r="D11" s="105"/>
      <c r="E11" s="105"/>
      <c r="F11" s="104"/>
      <c r="G11" s="111"/>
      <c r="H11" s="105"/>
      <c r="I11" s="105"/>
      <c r="J11" s="105"/>
      <c r="K11" s="112"/>
    </row>
    <row r="12" spans="1:24" s="17" customFormat="1" ht="45.75" customHeight="1" x14ac:dyDescent="0.15">
      <c r="A12" s="121"/>
      <c r="B12" s="105"/>
      <c r="C12" s="105"/>
      <c r="D12" s="105"/>
      <c r="E12" s="105"/>
      <c r="F12" s="104"/>
      <c r="G12" s="111"/>
      <c r="H12" s="105"/>
      <c r="I12" s="122"/>
      <c r="J12" s="105"/>
      <c r="K12" s="112"/>
    </row>
    <row r="13" spans="1:24" s="17" customFormat="1" ht="45.75" customHeight="1" x14ac:dyDescent="0.15">
      <c r="A13" s="121"/>
      <c r="B13" s="105"/>
      <c r="C13" s="122"/>
      <c r="D13" s="105"/>
      <c r="E13" s="105"/>
      <c r="F13" s="104"/>
      <c r="G13" s="126"/>
      <c r="H13" s="105"/>
      <c r="I13" s="122"/>
      <c r="J13" s="105"/>
      <c r="K13" s="112"/>
    </row>
    <row r="14" spans="1:24" s="17" customFormat="1" ht="74" customHeight="1" x14ac:dyDescent="0.15">
      <c r="A14" s="121"/>
      <c r="B14" s="105"/>
      <c r="C14" s="122"/>
      <c r="D14" s="105"/>
      <c r="E14" s="105"/>
      <c r="F14" s="104"/>
      <c r="G14" s="126"/>
      <c r="H14" s="105"/>
      <c r="I14" s="122"/>
      <c r="J14" s="105"/>
      <c r="K14" s="112"/>
    </row>
    <row r="15" spans="1:24" s="17" customFormat="1" ht="45.75" customHeight="1" x14ac:dyDescent="0.15">
      <c r="A15" s="121"/>
      <c r="B15" s="105"/>
      <c r="C15" s="122"/>
      <c r="D15" s="105"/>
      <c r="E15" s="105"/>
      <c r="F15" s="104"/>
      <c r="G15" s="126"/>
      <c r="H15" s="105"/>
      <c r="I15" s="122"/>
      <c r="J15" s="105"/>
      <c r="K15" s="112"/>
    </row>
    <row r="16" spans="1:24" s="17" customFormat="1" ht="45.75" customHeight="1" x14ac:dyDescent="0.15">
      <c r="A16" s="121"/>
      <c r="B16" s="105"/>
      <c r="C16" s="122"/>
      <c r="D16" s="122"/>
      <c r="E16" s="105"/>
      <c r="F16" s="104"/>
      <c r="G16" s="126"/>
      <c r="H16" s="105"/>
      <c r="I16" s="122"/>
      <c r="J16" s="105"/>
      <c r="K16" s="19"/>
    </row>
    <row r="17" spans="1:18" s="17" customFormat="1" ht="45.75" customHeight="1" x14ac:dyDescent="0.15">
      <c r="A17" s="121"/>
      <c r="B17" s="105"/>
      <c r="C17" s="122"/>
      <c r="D17" s="122"/>
      <c r="E17" s="105"/>
      <c r="F17" s="104"/>
      <c r="G17" s="126"/>
      <c r="H17" s="105"/>
      <c r="I17" s="122"/>
      <c r="J17" s="105"/>
      <c r="K17" s="19"/>
    </row>
    <row r="18" spans="1:18" s="17" customFormat="1" ht="45.75" customHeight="1" x14ac:dyDescent="0.15">
      <c r="A18" s="121"/>
      <c r="B18" s="105"/>
      <c r="C18" s="122"/>
      <c r="D18" s="122"/>
      <c r="E18" s="105"/>
      <c r="F18" s="104"/>
      <c r="G18" s="125"/>
      <c r="H18" s="105"/>
      <c r="I18" s="122"/>
      <c r="J18" s="105"/>
      <c r="K18" s="19"/>
    </row>
    <row r="19" spans="1:18" s="17" customFormat="1" ht="75.75" customHeight="1" x14ac:dyDescent="0.15">
      <c r="A19" s="121"/>
      <c r="B19" s="105"/>
      <c r="C19" s="122"/>
      <c r="D19" s="122"/>
      <c r="E19" s="122"/>
      <c r="F19" s="124"/>
      <c r="G19" s="126"/>
      <c r="H19" s="122"/>
      <c r="I19" s="122"/>
      <c r="J19" s="122"/>
      <c r="K19" s="122"/>
    </row>
    <row r="20" spans="1:18" s="17" customFormat="1" ht="45.75" customHeight="1" x14ac:dyDescent="0.15">
      <c r="A20" s="121"/>
      <c r="B20" s="105"/>
      <c r="C20" s="122"/>
      <c r="D20" s="122"/>
      <c r="E20" s="122"/>
      <c r="F20" s="124"/>
      <c r="G20" s="125"/>
      <c r="H20" s="122"/>
      <c r="I20" s="122"/>
      <c r="J20" s="122"/>
      <c r="K20" s="122"/>
    </row>
    <row r="21" spans="1:18" s="17" customFormat="1" ht="64.5" customHeight="1" x14ac:dyDescent="0.15">
      <c r="A21" s="121"/>
      <c r="B21" s="105"/>
      <c r="C21" s="122"/>
      <c r="D21" s="122"/>
      <c r="E21" s="122"/>
      <c r="F21" s="124"/>
      <c r="G21" s="126"/>
      <c r="H21" s="122"/>
      <c r="I21" s="122"/>
      <c r="J21" s="122"/>
      <c r="K21" s="122"/>
      <c r="N21" s="127"/>
      <c r="O21" s="127"/>
      <c r="P21" s="127"/>
      <c r="Q21" s="127"/>
      <c r="R21" s="127"/>
    </row>
    <row r="22" spans="1:18" s="17" customFormat="1" ht="48.75" customHeight="1" x14ac:dyDescent="0.15">
      <c r="A22" s="121"/>
      <c r="B22" s="105"/>
      <c r="C22" s="122"/>
      <c r="D22" s="122"/>
      <c r="E22" s="122"/>
      <c r="F22" s="124"/>
      <c r="G22" s="126"/>
      <c r="H22" s="122"/>
      <c r="I22" s="122"/>
      <c r="J22" s="122"/>
      <c r="K22" s="19"/>
      <c r="N22" s="127"/>
      <c r="O22" s="127"/>
      <c r="P22" s="127"/>
      <c r="Q22" s="127"/>
      <c r="R22" s="127"/>
    </row>
    <row r="23" spans="1:18" s="17" customFormat="1" ht="38.25" customHeight="1" x14ac:dyDescent="0.15">
      <c r="A23" s="121"/>
      <c r="B23" s="105"/>
      <c r="C23" s="122"/>
      <c r="D23" s="122"/>
      <c r="E23" s="123"/>
      <c r="F23" s="124"/>
      <c r="G23" s="125"/>
      <c r="H23" s="122"/>
      <c r="I23" s="122"/>
      <c r="J23" s="122"/>
      <c r="K23" s="19"/>
      <c r="N23" s="127"/>
      <c r="O23" s="127"/>
      <c r="P23" s="127"/>
      <c r="Q23" s="127"/>
      <c r="R23" s="127"/>
    </row>
    <row r="24" spans="1:18" s="17" customFormat="1" ht="49.5" customHeight="1" x14ac:dyDescent="0.15">
      <c r="A24" s="121"/>
      <c r="B24" s="105"/>
      <c r="C24" s="122"/>
      <c r="D24" s="122"/>
      <c r="E24" s="123"/>
      <c r="F24" s="124"/>
      <c r="G24" s="126"/>
      <c r="H24" s="122"/>
      <c r="I24" s="122"/>
      <c r="J24" s="122"/>
      <c r="K24" s="19"/>
      <c r="N24" s="127"/>
      <c r="O24" s="127"/>
      <c r="P24" s="127"/>
      <c r="Q24" s="127"/>
      <c r="R24" s="127"/>
    </row>
    <row r="25" spans="1:18" s="17" customFormat="1" ht="93.75" customHeight="1" x14ac:dyDescent="0.15">
      <c r="A25" s="121"/>
      <c r="B25" s="105"/>
      <c r="C25" s="122"/>
      <c r="D25" s="122"/>
      <c r="E25" s="123"/>
      <c r="F25" s="124"/>
      <c r="G25" s="126"/>
      <c r="H25" s="122"/>
      <c r="I25" s="122"/>
      <c r="J25" s="122"/>
      <c r="K25" s="19"/>
      <c r="N25" s="127"/>
      <c r="O25" s="127"/>
      <c r="P25" s="127"/>
      <c r="Q25" s="127"/>
      <c r="R25" s="127"/>
    </row>
    <row r="26" spans="1:18" s="17" customFormat="1" ht="49.5" customHeight="1" x14ac:dyDescent="0.15">
      <c r="A26" s="121"/>
      <c r="B26" s="105"/>
      <c r="C26" s="122"/>
      <c r="D26" s="122"/>
      <c r="E26" s="123"/>
      <c r="F26" s="124"/>
      <c r="G26" s="125"/>
      <c r="H26" s="122"/>
      <c r="I26" s="122"/>
      <c r="J26" s="122"/>
      <c r="K26" s="19"/>
      <c r="N26" s="127"/>
      <c r="O26" s="127"/>
      <c r="P26" s="127"/>
      <c r="Q26" s="127"/>
      <c r="R26" s="127"/>
    </row>
    <row r="27" spans="1:18" s="17" customFormat="1" ht="49.5" customHeight="1" x14ac:dyDescent="0.15">
      <c r="A27" s="121"/>
      <c r="B27" s="137"/>
      <c r="C27" s="122"/>
      <c r="D27" s="122"/>
      <c r="E27" s="122"/>
      <c r="F27" s="124"/>
      <c r="G27" s="126"/>
      <c r="H27" s="122"/>
      <c r="I27" s="122"/>
      <c r="J27" s="122"/>
      <c r="K27" s="19"/>
      <c r="N27" s="127"/>
      <c r="O27" s="127"/>
      <c r="P27" s="127"/>
      <c r="Q27" s="127"/>
      <c r="R27" s="127"/>
    </row>
    <row r="28" spans="1:18" s="17" customFormat="1" ht="49.5" customHeight="1" x14ac:dyDescent="0.15">
      <c r="A28" s="121"/>
      <c r="B28" s="137"/>
      <c r="C28" s="122"/>
      <c r="D28" s="122"/>
      <c r="E28" s="122"/>
      <c r="F28" s="124"/>
      <c r="G28" s="126"/>
      <c r="H28" s="122"/>
      <c r="I28" s="122"/>
      <c r="J28" s="122"/>
      <c r="K28" s="19"/>
      <c r="N28" s="127"/>
      <c r="O28" s="127"/>
      <c r="P28" s="127"/>
      <c r="Q28" s="127"/>
      <c r="R28" s="127"/>
    </row>
    <row r="29" spans="1:18" s="17" customFormat="1" ht="49.5" customHeight="1" x14ac:dyDescent="0.15">
      <c r="A29" s="121"/>
      <c r="B29" s="137"/>
      <c r="C29" s="122"/>
      <c r="D29" s="122"/>
      <c r="E29" s="123"/>
      <c r="F29" s="124"/>
      <c r="G29" s="125"/>
      <c r="H29" s="122"/>
      <c r="I29" s="122"/>
      <c r="J29" s="122"/>
      <c r="K29" s="19"/>
      <c r="N29" s="127"/>
      <c r="O29" s="127"/>
      <c r="P29" s="127"/>
      <c r="Q29" s="127"/>
      <c r="R29" s="127"/>
    </row>
    <row r="30" spans="1:18" s="17" customFormat="1" ht="84" customHeight="1" x14ac:dyDescent="0.15">
      <c r="A30" s="121"/>
      <c r="B30" s="137"/>
      <c r="C30" s="122"/>
      <c r="D30" s="122"/>
      <c r="E30" s="123"/>
      <c r="F30" s="124"/>
      <c r="G30" s="126"/>
      <c r="H30" s="122"/>
      <c r="I30" s="122"/>
      <c r="J30" s="122"/>
      <c r="K30" s="19"/>
      <c r="N30" s="127"/>
      <c r="O30" s="127"/>
      <c r="P30" s="127"/>
      <c r="Q30" s="127"/>
      <c r="R30" s="127"/>
    </row>
    <row r="31" spans="1:18" s="17" customFormat="1" ht="84" customHeight="1" x14ac:dyDescent="0.15">
      <c r="A31" s="130"/>
      <c r="B31" s="131"/>
      <c r="C31" s="132"/>
      <c r="D31" s="132"/>
      <c r="E31" s="133"/>
      <c r="F31" s="134"/>
      <c r="G31" s="135"/>
      <c r="H31" s="132"/>
      <c r="I31" s="132"/>
      <c r="J31" s="132"/>
      <c r="K31" s="136"/>
      <c r="N31" s="127"/>
      <c r="O31" s="127"/>
      <c r="P31" s="127"/>
      <c r="Q31" s="127"/>
      <c r="R31" s="127"/>
    </row>
  </sheetData>
  <mergeCells count="12">
    <mergeCell ref="B1:K1"/>
    <mergeCell ref="C2:S2"/>
    <mergeCell ref="D3:R3"/>
    <mergeCell ref="D4:R4"/>
    <mergeCell ref="D5:R5"/>
    <mergeCell ref="D6:R6"/>
    <mergeCell ref="A8:K8"/>
    <mergeCell ref="A2:B2"/>
    <mergeCell ref="A3:B3"/>
    <mergeCell ref="A4:B4"/>
    <mergeCell ref="A5:B5"/>
    <mergeCell ref="A6:B6"/>
  </mergeCells>
  <phoneticPr fontId="4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2000000}">
          <x14:formula1>
            <xm:f>Hoja4!$A$1:$A$3</xm:f>
          </x14:formula1>
          <xm:sqref>T4:X4 F4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R14"/>
  <sheetViews>
    <sheetView showGridLines="0" zoomScale="73" zoomScaleNormal="100" workbookViewId="0">
      <selection activeCell="A9" sqref="A9"/>
    </sheetView>
  </sheetViews>
  <sheetFormatPr baseColWidth="10" defaultColWidth="11.5" defaultRowHeight="13" x14ac:dyDescent="0.15"/>
  <cols>
    <col min="1" max="1" width="14.6640625" style="31" customWidth="1"/>
    <col min="2" max="2" width="47.5" style="31" customWidth="1"/>
    <col min="3" max="3" width="17.33203125" style="31" customWidth="1"/>
    <col min="4" max="4" width="20.6640625" style="26" customWidth="1"/>
    <col min="5" max="5" width="14.83203125" style="26" customWidth="1"/>
    <col min="6" max="6" width="13.33203125" style="26" customWidth="1"/>
    <col min="7" max="7" width="33.5" style="26" customWidth="1"/>
    <col min="8" max="8" width="34.83203125" style="26" customWidth="1"/>
    <col min="9" max="9" width="55.83203125" style="26" customWidth="1"/>
    <col min="10" max="16384" width="11.5" style="26"/>
  </cols>
  <sheetData>
    <row r="1" spans="1:304" ht="51" customHeight="1" x14ac:dyDescent="0.15">
      <c r="A1" s="196" t="s">
        <v>76</v>
      </c>
      <c r="B1" s="196"/>
      <c r="C1" s="196"/>
      <c r="D1" s="196"/>
      <c r="E1" s="196"/>
      <c r="F1" s="196"/>
      <c r="G1" s="196"/>
      <c r="H1" s="196"/>
      <c r="I1" s="196"/>
    </row>
    <row r="2" spans="1:304" ht="18.5" customHeight="1" x14ac:dyDescent="0.15">
      <c r="A2" s="187" t="s">
        <v>77</v>
      </c>
      <c r="B2" s="187"/>
      <c r="C2" s="187"/>
      <c r="D2" s="187" t="str">
        <f>'Información General'!B3</f>
        <v>Identidad Visual</v>
      </c>
      <c r="E2" s="187"/>
      <c r="F2" s="187"/>
      <c r="G2" s="187"/>
      <c r="H2" s="187"/>
      <c r="I2" s="187"/>
    </row>
    <row r="3" spans="1:304" ht="30" customHeight="1" x14ac:dyDescent="0.15">
      <c r="A3" s="187" t="s">
        <v>78</v>
      </c>
      <c r="B3" s="187"/>
      <c r="C3" s="187"/>
      <c r="D3" s="187" t="str">
        <f>'Información General'!B4</f>
        <v>Paola Casallas, Felipe Rodríguez Ríos</v>
      </c>
      <c r="E3" s="187"/>
      <c r="F3" s="187"/>
      <c r="G3" s="187"/>
      <c r="H3" s="187"/>
      <c r="I3" s="187"/>
    </row>
    <row r="4" spans="1:304" ht="18.5" customHeight="1" x14ac:dyDescent="0.15">
      <c r="A4" s="187" t="s">
        <v>79</v>
      </c>
      <c r="B4" s="187"/>
      <c r="C4" s="187"/>
      <c r="D4" s="187" t="str">
        <f>'Información General'!B5</f>
        <v>Dirección general, Comunicaciones</v>
      </c>
      <c r="E4" s="187"/>
      <c r="F4" s="187"/>
      <c r="G4" s="187"/>
      <c r="H4" s="187"/>
      <c r="I4" s="187"/>
    </row>
    <row r="5" spans="1:304" ht="27.5" customHeight="1" x14ac:dyDescent="0.15">
      <c r="A5" s="187" t="s">
        <v>80</v>
      </c>
      <c r="B5" s="187"/>
      <c r="C5" s="187"/>
      <c r="D5" s="187" t="str">
        <f>'Información General'!B8</f>
        <v>Bogotá</v>
      </c>
      <c r="E5" s="187"/>
      <c r="F5" s="187"/>
      <c r="G5" s="187"/>
      <c r="H5" s="187"/>
      <c r="I5" s="187"/>
    </row>
    <row r="6" spans="1:304" ht="18.5" customHeight="1" x14ac:dyDescent="0.15">
      <c r="A6" s="187" t="s">
        <v>81</v>
      </c>
      <c r="B6" s="187"/>
      <c r="C6" s="187"/>
      <c r="D6" s="213">
        <f>+F11</f>
        <v>0</v>
      </c>
      <c r="E6" s="187"/>
      <c r="F6" s="187"/>
      <c r="G6" s="187"/>
      <c r="H6" s="187"/>
      <c r="I6" s="187"/>
    </row>
    <row r="7" spans="1:304" ht="18.5" customHeight="1" x14ac:dyDescent="0.15">
      <c r="A7" s="69"/>
      <c r="B7" s="70"/>
      <c r="C7" s="70"/>
      <c r="D7" s="55"/>
      <c r="E7" s="55"/>
      <c r="F7" s="55"/>
      <c r="G7" s="55"/>
      <c r="H7" s="55"/>
      <c r="I7" s="55"/>
    </row>
    <row r="8" spans="1:304" ht="45.75" customHeight="1" thickBot="1" x14ac:dyDescent="0.2">
      <c r="A8" s="74" t="s">
        <v>88</v>
      </c>
      <c r="B8" s="74" t="s">
        <v>89</v>
      </c>
      <c r="C8" s="74" t="s">
        <v>103</v>
      </c>
      <c r="D8" s="79" t="s">
        <v>96</v>
      </c>
      <c r="E8" s="79" t="s">
        <v>104</v>
      </c>
      <c r="F8" s="79" t="s">
        <v>105</v>
      </c>
      <c r="G8" s="74" t="s">
        <v>97</v>
      </c>
      <c r="H8" s="74" t="s">
        <v>98</v>
      </c>
      <c r="I8" s="74" t="s">
        <v>87</v>
      </c>
    </row>
    <row r="9" spans="1:304" s="27" customFormat="1" ht="68.25" customHeight="1" x14ac:dyDescent="0.2">
      <c r="A9" s="89"/>
      <c r="B9" s="99"/>
      <c r="C9" s="80"/>
      <c r="D9" s="96"/>
      <c r="E9" s="97"/>
      <c r="F9" s="98"/>
      <c r="G9" s="80"/>
      <c r="H9" s="80"/>
      <c r="I9" s="80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9"/>
    </row>
    <row r="10" spans="1:304" s="27" customFormat="1" ht="14" x14ac:dyDescent="0.2">
      <c r="A10" s="89"/>
      <c r="B10" s="80"/>
      <c r="C10" s="80"/>
      <c r="D10" s="96"/>
      <c r="E10" s="97"/>
      <c r="F10" s="98"/>
      <c r="G10" s="80"/>
      <c r="H10" s="80"/>
      <c r="I10" s="80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9"/>
    </row>
    <row r="11" spans="1:304" s="27" customFormat="1" ht="122.25" customHeight="1" x14ac:dyDescent="0.2">
      <c r="A11" s="89"/>
      <c r="B11" s="150"/>
      <c r="C11" s="80"/>
      <c r="D11" s="96"/>
      <c r="E11" s="97"/>
      <c r="F11" s="119"/>
      <c r="G11" s="80"/>
      <c r="H11" s="80"/>
      <c r="I11" s="80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9"/>
    </row>
    <row r="12" spans="1:304" s="27" customFormat="1" ht="41.5" customHeight="1" x14ac:dyDescent="0.2">
      <c r="A12" s="89"/>
      <c r="B12" s="80"/>
      <c r="C12" s="80"/>
      <c r="D12" s="96"/>
      <c r="E12" s="97"/>
      <c r="F12" s="119"/>
      <c r="G12" s="80"/>
      <c r="H12" s="80"/>
      <c r="I12" s="80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9"/>
    </row>
    <row r="13" spans="1:304" s="27" customFormat="1" ht="47.5" customHeight="1" x14ac:dyDescent="0.2">
      <c r="A13" s="89"/>
      <c r="B13" s="150"/>
      <c r="C13" s="80"/>
      <c r="D13" s="96"/>
      <c r="E13" s="97"/>
      <c r="F13" s="119"/>
      <c r="G13" s="80"/>
      <c r="H13" s="80"/>
      <c r="I13" s="8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9"/>
    </row>
    <row r="14" spans="1:304" s="27" customFormat="1" ht="47.5" customHeight="1" x14ac:dyDescent="0.2">
      <c r="A14" s="89"/>
      <c r="B14" s="150"/>
      <c r="C14" s="80"/>
      <c r="D14" s="96"/>
      <c r="E14" s="97"/>
      <c r="F14" s="98"/>
      <c r="G14" s="80"/>
      <c r="H14" s="80"/>
      <c r="I14" s="8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9"/>
    </row>
  </sheetData>
  <mergeCells count="11">
    <mergeCell ref="A5:C5"/>
    <mergeCell ref="D5:I5"/>
    <mergeCell ref="A6:C6"/>
    <mergeCell ref="D6:I6"/>
    <mergeCell ref="A4:C4"/>
    <mergeCell ref="D4:I4"/>
    <mergeCell ref="A1:I1"/>
    <mergeCell ref="A2:C2"/>
    <mergeCell ref="D2:I2"/>
    <mergeCell ref="A3:C3"/>
    <mergeCell ref="D3:I3"/>
  </mergeCells>
  <dataValidations count="1">
    <dataValidation type="list" allowBlank="1" showInputMessage="1" showErrorMessage="1" sqref="C9:C14" xr:uid="{00000000-0002-0000-0400-000000000000}">
      <formula1>"FLUVIAL,TERRESTRE,NO CONVENCIONAL"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showGridLines="0" zoomScale="104" zoomScaleNormal="85" workbookViewId="0">
      <selection activeCell="A9" sqref="A9"/>
    </sheetView>
  </sheetViews>
  <sheetFormatPr baseColWidth="10" defaultColWidth="11.5" defaultRowHeight="14" x14ac:dyDescent="0.15"/>
  <cols>
    <col min="1" max="1" width="40.6640625" style="17" customWidth="1"/>
    <col min="2" max="2" width="21.33203125" style="17" customWidth="1"/>
    <col min="3" max="3" width="18.5" style="17" customWidth="1"/>
    <col min="4" max="4" width="18.1640625" style="17" customWidth="1"/>
    <col min="5" max="5" width="18.6640625" style="17" customWidth="1"/>
    <col min="6" max="6" width="12.83203125" style="17" customWidth="1"/>
    <col min="7" max="7" width="21.83203125" style="17" customWidth="1"/>
    <col min="8" max="8" width="36.5" style="17" customWidth="1"/>
    <col min="9" max="9" width="55.1640625" style="17" customWidth="1"/>
    <col min="10" max="16384" width="11.5" style="17"/>
  </cols>
  <sheetData>
    <row r="1" spans="1:9" ht="30" customHeight="1" x14ac:dyDescent="0.15">
      <c r="A1" s="214" t="s">
        <v>76</v>
      </c>
      <c r="B1" s="214"/>
      <c r="C1" s="214"/>
      <c r="D1" s="214"/>
      <c r="E1" s="214"/>
      <c r="F1" s="214"/>
      <c r="G1" s="214"/>
      <c r="H1" s="214"/>
      <c r="I1" s="214"/>
    </row>
    <row r="2" spans="1:9" ht="15" customHeight="1" x14ac:dyDescent="0.15">
      <c r="A2" s="214"/>
      <c r="B2" s="214"/>
      <c r="C2" s="214"/>
      <c r="D2" s="214"/>
      <c r="E2" s="214"/>
      <c r="F2" s="214"/>
      <c r="G2" s="214"/>
      <c r="H2" s="214"/>
      <c r="I2" s="214"/>
    </row>
    <row r="3" spans="1:9" x14ac:dyDescent="0.15">
      <c r="A3" s="59" t="s">
        <v>77</v>
      </c>
      <c r="B3" s="59"/>
      <c r="C3" s="59" t="str">
        <f>'Información General'!B3</f>
        <v>Identidad Visual</v>
      </c>
      <c r="D3" s="59"/>
      <c r="E3" s="59"/>
      <c r="F3" s="59"/>
      <c r="G3" s="59"/>
      <c r="H3" s="59"/>
    </row>
    <row r="4" spans="1:9" x14ac:dyDescent="0.15">
      <c r="A4" s="59" t="s">
        <v>78</v>
      </c>
      <c r="B4" s="59"/>
      <c r="C4" s="59" t="str">
        <f>'Información General'!B4</f>
        <v>Paola Casallas, Felipe Rodríguez Ríos</v>
      </c>
      <c r="D4" s="59"/>
      <c r="E4" s="59"/>
      <c r="F4" s="59"/>
      <c r="G4" s="59"/>
      <c r="H4" s="59"/>
    </row>
    <row r="5" spans="1:9" x14ac:dyDescent="0.15">
      <c r="A5" s="59" t="s">
        <v>79</v>
      </c>
      <c r="B5" s="59"/>
      <c r="C5" s="59" t="str">
        <f>'Información General'!B5</f>
        <v>Dirección general, Comunicaciones</v>
      </c>
      <c r="D5" s="59"/>
      <c r="E5" s="59"/>
      <c r="F5" s="59"/>
      <c r="G5" s="59"/>
      <c r="H5" s="59"/>
    </row>
    <row r="6" spans="1:9" x14ac:dyDescent="0.15">
      <c r="A6" s="59" t="s">
        <v>80</v>
      </c>
      <c r="B6" s="59"/>
      <c r="C6" s="59" t="str">
        <f>'Información General'!B8</f>
        <v>Bogotá</v>
      </c>
      <c r="D6" s="59"/>
      <c r="E6" s="59"/>
      <c r="F6" s="59"/>
      <c r="G6" s="59"/>
      <c r="H6" s="59"/>
    </row>
    <row r="7" spans="1:9" x14ac:dyDescent="0.15">
      <c r="B7" s="56"/>
      <c r="C7" s="56"/>
      <c r="D7" s="56"/>
      <c r="E7" s="56"/>
      <c r="F7" s="56"/>
      <c r="G7" s="56"/>
      <c r="H7" s="56"/>
      <c r="I7" s="56"/>
    </row>
    <row r="8" spans="1:9" ht="45.75" customHeight="1" x14ac:dyDescent="0.15">
      <c r="A8" s="75" t="s">
        <v>135</v>
      </c>
      <c r="B8" s="75" t="s">
        <v>136</v>
      </c>
      <c r="C8" s="75" t="s">
        <v>137</v>
      </c>
      <c r="D8" s="75" t="s">
        <v>138</v>
      </c>
      <c r="E8" s="74" t="s">
        <v>139</v>
      </c>
      <c r="F8" s="74" t="s">
        <v>140</v>
      </c>
      <c r="G8" s="74" t="s">
        <v>141</v>
      </c>
      <c r="H8" s="74" t="s">
        <v>142</v>
      </c>
      <c r="I8" s="75" t="s">
        <v>124</v>
      </c>
    </row>
    <row r="9" spans="1:9" ht="38" customHeight="1" x14ac:dyDescent="0.15">
      <c r="A9" s="102"/>
      <c r="B9" s="102"/>
      <c r="C9" s="138"/>
      <c r="D9" s="102"/>
      <c r="E9" s="102"/>
      <c r="F9" s="120"/>
      <c r="G9" s="102"/>
      <c r="H9" s="171"/>
      <c r="I9" s="171"/>
    </row>
    <row r="10" spans="1:9" ht="38" customHeight="1" x14ac:dyDescent="0.15">
      <c r="A10" s="102"/>
      <c r="B10" s="102"/>
      <c r="C10" s="138"/>
      <c r="D10" s="102"/>
      <c r="E10" s="102"/>
      <c r="F10" s="120"/>
      <c r="G10" s="102"/>
      <c r="H10" s="189"/>
      <c r="I10" s="189"/>
    </row>
    <row r="11" spans="1:9" x14ac:dyDescent="0.15">
      <c r="A11" s="102"/>
      <c r="B11" s="102"/>
      <c r="C11" s="138"/>
      <c r="D11" s="102"/>
      <c r="E11" s="102"/>
      <c r="F11" s="120"/>
      <c r="G11" s="102"/>
      <c r="H11" s="172"/>
      <c r="I11" s="172"/>
    </row>
    <row r="12" spans="1:9" x14ac:dyDescent="0.15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9" x14ac:dyDescent="0.15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 hidden="1" x14ac:dyDescent="0.15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9" hidden="1" x14ac:dyDescent="0.15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9" hidden="1" x14ac:dyDescent="0.15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 hidden="1" x14ac:dyDescent="0.15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 hidden="1" x14ac:dyDescent="0.15">
      <c r="A18" s="90"/>
      <c r="B18" s="90"/>
      <c r="C18" s="90"/>
      <c r="D18" s="90"/>
      <c r="E18" s="90"/>
      <c r="F18" s="90"/>
      <c r="G18" s="90"/>
      <c r="H18" s="90"/>
      <c r="I18" s="90"/>
    </row>
    <row r="19" spans="1:9" hidden="1" x14ac:dyDescent="0.15">
      <c r="A19" s="90"/>
      <c r="B19" s="90"/>
      <c r="C19" s="90"/>
      <c r="D19" s="90"/>
      <c r="E19" s="90"/>
      <c r="F19" s="90"/>
      <c r="G19" s="90"/>
      <c r="H19" s="90"/>
      <c r="I19" s="90"/>
    </row>
    <row r="20" spans="1:9" hidden="1" x14ac:dyDescent="0.15">
      <c r="A20" s="90"/>
      <c r="B20" s="90"/>
      <c r="C20" s="90"/>
      <c r="D20" s="90"/>
      <c r="E20" s="90"/>
      <c r="F20" s="90"/>
      <c r="G20" s="90"/>
      <c r="H20" s="90"/>
      <c r="I20" s="90"/>
    </row>
    <row r="21" spans="1:9" hidden="1" x14ac:dyDescent="0.15">
      <c r="A21" s="90"/>
      <c r="B21" s="90"/>
      <c r="C21" s="90"/>
      <c r="D21" s="90"/>
      <c r="E21" s="90"/>
      <c r="F21" s="90"/>
      <c r="G21" s="90"/>
      <c r="H21" s="90"/>
      <c r="I21" s="90"/>
    </row>
    <row r="22" spans="1:9" hidden="1" x14ac:dyDescent="0.15">
      <c r="A22" s="36"/>
      <c r="B22" s="36"/>
      <c r="C22" s="36"/>
      <c r="D22" s="36"/>
      <c r="E22" s="36"/>
      <c r="F22" s="36"/>
      <c r="G22" s="36"/>
      <c r="H22" s="36"/>
      <c r="I22" s="36"/>
    </row>
    <row r="23" spans="1:9" hidden="1" x14ac:dyDescent="0.15">
      <c r="A23" s="36"/>
      <c r="B23" s="36"/>
      <c r="C23" s="36"/>
      <c r="D23" s="36"/>
      <c r="E23" s="36"/>
      <c r="F23" s="36"/>
      <c r="G23" s="36"/>
      <c r="H23" s="36"/>
      <c r="I23" s="36"/>
    </row>
    <row r="24" spans="1:9" hidden="1" x14ac:dyDescent="0.15">
      <c r="A24" s="36"/>
      <c r="B24" s="36"/>
      <c r="C24" s="36"/>
      <c r="D24" s="36"/>
      <c r="E24" s="36"/>
      <c r="F24" s="36"/>
      <c r="G24" s="36"/>
      <c r="H24" s="36"/>
      <c r="I24" s="36"/>
    </row>
    <row r="25" spans="1:9" hidden="1" x14ac:dyDescent="0.15">
      <c r="A25" s="36"/>
      <c r="B25" s="36"/>
      <c r="C25" s="36"/>
      <c r="D25" s="36"/>
      <c r="E25" s="36"/>
      <c r="F25" s="36"/>
      <c r="G25" s="36"/>
      <c r="H25" s="36"/>
      <c r="I25" s="36"/>
    </row>
    <row r="26" spans="1:9" hidden="1" x14ac:dyDescent="0.15">
      <c r="A26" s="36"/>
      <c r="B26" s="36"/>
      <c r="C26" s="36"/>
      <c r="D26" s="36"/>
      <c r="E26" s="36"/>
      <c r="F26" s="36"/>
      <c r="G26" s="36"/>
      <c r="H26" s="36"/>
      <c r="I26" s="36"/>
    </row>
    <row r="27" spans="1:9" hidden="1" x14ac:dyDescent="0.15">
      <c r="A27" s="36"/>
      <c r="B27" s="36"/>
      <c r="C27" s="36"/>
      <c r="D27" s="36"/>
      <c r="E27" s="36"/>
      <c r="F27" s="36"/>
      <c r="G27" s="36"/>
      <c r="H27" s="36"/>
      <c r="I27" s="36"/>
    </row>
    <row r="28" spans="1:9" hidden="1" x14ac:dyDescent="0.15">
      <c r="A28" s="36"/>
      <c r="B28" s="36"/>
      <c r="C28" s="36"/>
      <c r="D28" s="36"/>
      <c r="E28" s="36"/>
      <c r="F28" s="36"/>
      <c r="G28" s="36"/>
      <c r="H28" s="36"/>
      <c r="I28" s="36"/>
    </row>
    <row r="29" spans="1:9" hidden="1" x14ac:dyDescent="0.15">
      <c r="A29" s="36"/>
      <c r="B29" s="36"/>
      <c r="C29" s="36"/>
      <c r="D29" s="36"/>
      <c r="E29" s="36"/>
      <c r="F29" s="36"/>
      <c r="G29" s="36"/>
      <c r="H29" s="36"/>
      <c r="I29" s="36"/>
    </row>
    <row r="31" spans="1:9" ht="25.25" customHeight="1" x14ac:dyDescent="0.15">
      <c r="A31" s="187" t="s">
        <v>143</v>
      </c>
      <c r="B31" s="187"/>
      <c r="C31" s="187"/>
      <c r="D31" s="187"/>
      <c r="E31" s="187"/>
      <c r="F31" s="187"/>
      <c r="G31" s="187"/>
      <c r="H31" s="187"/>
      <c r="I31" s="187"/>
    </row>
    <row r="32" spans="1:9" ht="21.5" customHeight="1" x14ac:dyDescent="0.15">
      <c r="A32" s="187" t="s">
        <v>144</v>
      </c>
      <c r="B32" s="187"/>
      <c r="C32" s="187"/>
      <c r="D32" s="187"/>
      <c r="E32" s="187"/>
      <c r="F32" s="187"/>
      <c r="G32" s="187"/>
      <c r="H32" s="187"/>
      <c r="I32" s="187"/>
    </row>
    <row r="35" spans="1:2" ht="15" x14ac:dyDescent="0.15">
      <c r="A35" s="51" t="s">
        <v>125</v>
      </c>
    </row>
    <row r="36" spans="1:2" ht="15" x14ac:dyDescent="0.15">
      <c r="A36" s="52" t="s">
        <v>145</v>
      </c>
      <c r="B36" s="53"/>
    </row>
    <row r="37" spans="1:2" ht="15" x14ac:dyDescent="0.15">
      <c r="A37" s="54" t="s">
        <v>146</v>
      </c>
      <c r="B37" s="53"/>
    </row>
    <row r="38" spans="1:2" ht="15" x14ac:dyDescent="0.15">
      <c r="A38" s="54" t="s">
        <v>147</v>
      </c>
      <c r="B38" s="53"/>
    </row>
    <row r="39" spans="1:2" x14ac:dyDescent="0.15">
      <c r="A39" s="71"/>
      <c r="B39" s="53"/>
    </row>
    <row r="40" spans="1:2" x14ac:dyDescent="0.15">
      <c r="A40" s="71"/>
    </row>
    <row r="41" spans="1:2" x14ac:dyDescent="0.15">
      <c r="A41" s="71"/>
    </row>
    <row r="42" spans="1:2" x14ac:dyDescent="0.15">
      <c r="A42" s="71"/>
    </row>
    <row r="43" spans="1:2" x14ac:dyDescent="0.15">
      <c r="A43" s="71"/>
    </row>
    <row r="44" spans="1:2" x14ac:dyDescent="0.15">
      <c r="A44" s="71"/>
    </row>
    <row r="45" spans="1:2" x14ac:dyDescent="0.15">
      <c r="A45" s="72"/>
    </row>
    <row r="46" spans="1:2" x14ac:dyDescent="0.15">
      <c r="A46" s="72"/>
    </row>
  </sheetData>
  <mergeCells count="5">
    <mergeCell ref="A31:I31"/>
    <mergeCell ref="A32:I32"/>
    <mergeCell ref="A1:I2"/>
    <mergeCell ref="H9:H11"/>
    <mergeCell ref="I9:I11"/>
  </mergeCells>
  <dataValidations count="1">
    <dataValidation type="list" allowBlank="1" showInputMessage="1" showErrorMessage="1" sqref="A9:A11" xr:uid="{00000000-0002-0000-0800-000000000000}">
      <formula1>$A$36:$A$38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1000000}">
          <x14:formula1>
            <xm:f>Hoja4!$J$13:$J$14</xm:f>
          </x14:formula1>
          <xm:sqref>G9:G11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"/>
  <sheetViews>
    <sheetView showGridLines="0" topLeftCell="A2" zoomScale="120" zoomScaleNormal="120" workbookViewId="0">
      <selection activeCell="A9" sqref="A9:C9"/>
    </sheetView>
  </sheetViews>
  <sheetFormatPr baseColWidth="10" defaultColWidth="11.5" defaultRowHeight="15" x14ac:dyDescent="0.2"/>
  <cols>
    <col min="1" max="1" width="44.5" style="38" customWidth="1"/>
    <col min="2" max="2" width="35.6640625" style="38" customWidth="1"/>
    <col min="3" max="3" width="18.33203125" style="38" customWidth="1"/>
    <col min="4" max="4" width="22" style="38" customWidth="1"/>
    <col min="5" max="5" width="11.83203125" style="38" customWidth="1"/>
    <col min="6" max="6" width="26.5" style="38" customWidth="1"/>
    <col min="7" max="9" width="11.5" style="38"/>
    <col min="10" max="10" width="12.83203125" style="38" bestFit="1" customWidth="1"/>
    <col min="11" max="16384" width="11.5" style="38"/>
  </cols>
  <sheetData>
    <row r="1" spans="1:6" ht="45" customHeight="1" x14ac:dyDescent="0.2">
      <c r="A1" s="215" t="s">
        <v>76</v>
      </c>
      <c r="B1" s="215"/>
      <c r="C1" s="215"/>
      <c r="D1" s="215"/>
      <c r="E1" s="215"/>
      <c r="F1" s="215"/>
    </row>
    <row r="2" spans="1:6" x14ac:dyDescent="0.2">
      <c r="A2" s="56" t="s">
        <v>77</v>
      </c>
      <c r="B2" s="56" t="str">
        <f>'Información General'!B3</f>
        <v>Identidad Visual</v>
      </c>
    </row>
    <row r="3" spans="1:6" x14ac:dyDescent="0.2">
      <c r="A3" s="56" t="s">
        <v>78</v>
      </c>
      <c r="B3" s="56" t="str">
        <f>'Información General'!B4</f>
        <v>Paola Casallas, Felipe Rodríguez Ríos</v>
      </c>
    </row>
    <row r="4" spans="1:6" x14ac:dyDescent="0.2">
      <c r="A4" s="56" t="s">
        <v>79</v>
      </c>
      <c r="B4" s="56" t="str">
        <f>'Información General'!B5</f>
        <v>Dirección general, Comunicaciones</v>
      </c>
    </row>
    <row r="5" spans="1:6" x14ac:dyDescent="0.2">
      <c r="A5" s="56" t="s">
        <v>80</v>
      </c>
      <c r="B5" s="56" t="str">
        <f>'Información General'!B8</f>
        <v>Bogotá</v>
      </c>
    </row>
    <row r="7" spans="1:6" ht="20.5" customHeight="1" x14ac:dyDescent="0.2">
      <c r="A7" s="217" t="s">
        <v>148</v>
      </c>
      <c r="B7" s="217"/>
      <c r="C7" s="217"/>
      <c r="D7" s="217"/>
      <c r="E7" s="217"/>
      <c r="F7" s="217"/>
    </row>
    <row r="8" spans="1:6" ht="23" customHeight="1" x14ac:dyDescent="0.2">
      <c r="A8" s="77" t="s">
        <v>149</v>
      </c>
      <c r="B8" s="76" t="s">
        <v>135</v>
      </c>
      <c r="C8" s="76" t="s">
        <v>130</v>
      </c>
      <c r="D8" s="217" t="s">
        <v>150</v>
      </c>
      <c r="E8" s="217"/>
      <c r="F8" s="217"/>
    </row>
    <row r="9" spans="1:6" x14ac:dyDescent="0.2">
      <c r="A9" s="39"/>
      <c r="B9" s="40"/>
      <c r="C9" s="106"/>
      <c r="D9" s="216"/>
      <c r="E9" s="216"/>
      <c r="F9" s="216"/>
    </row>
    <row r="10" spans="1:6" ht="59" customHeight="1" x14ac:dyDescent="0.2">
      <c r="A10" s="39"/>
      <c r="B10" s="39"/>
      <c r="C10" s="106"/>
      <c r="D10" s="216"/>
      <c r="E10" s="216"/>
      <c r="F10" s="216"/>
    </row>
    <row r="11" spans="1:6" ht="137.25" customHeight="1" x14ac:dyDescent="0.2">
      <c r="A11" s="41"/>
      <c r="B11" s="39"/>
      <c r="C11" s="39"/>
      <c r="D11" s="216"/>
      <c r="E11" s="216"/>
      <c r="F11" s="216"/>
    </row>
    <row r="12" spans="1:6" ht="20" customHeight="1" x14ac:dyDescent="0.2">
      <c r="A12" s="41"/>
      <c r="B12" s="41"/>
      <c r="C12" s="39"/>
      <c r="D12" s="216"/>
      <c r="E12" s="216"/>
      <c r="F12" s="216"/>
    </row>
    <row r="13" spans="1:6" ht="20" customHeight="1" x14ac:dyDescent="0.2">
      <c r="A13" s="41"/>
      <c r="B13" s="41"/>
      <c r="C13" s="39"/>
      <c r="D13" s="216"/>
      <c r="E13" s="216"/>
      <c r="F13" s="216"/>
    </row>
    <row r="14" spans="1:6" ht="20" customHeight="1" x14ac:dyDescent="0.2">
      <c r="A14" s="41"/>
      <c r="B14" s="41"/>
      <c r="C14" s="39"/>
      <c r="D14" s="216"/>
      <c r="E14" s="216"/>
      <c r="F14" s="216"/>
    </row>
  </sheetData>
  <mergeCells count="9">
    <mergeCell ref="A1:F1"/>
    <mergeCell ref="D10:F10"/>
    <mergeCell ref="D11:F11"/>
    <mergeCell ref="D12:F12"/>
    <mergeCell ref="D14:F14"/>
    <mergeCell ref="D13:F13"/>
    <mergeCell ref="D9:F9"/>
    <mergeCell ref="A7:F7"/>
    <mergeCell ref="D8:F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59"/>
  <sheetViews>
    <sheetView showGridLines="0" topLeftCell="A124" workbookViewId="0">
      <selection activeCell="A134" sqref="A134"/>
    </sheetView>
  </sheetViews>
  <sheetFormatPr baseColWidth="10" defaultColWidth="11.5" defaultRowHeight="14" x14ac:dyDescent="0.15"/>
  <cols>
    <col min="1" max="1" width="71" style="61" customWidth="1"/>
    <col min="2" max="2" width="5" style="61" customWidth="1"/>
    <col min="3" max="16384" width="11.5" style="61"/>
  </cols>
  <sheetData>
    <row r="1" spans="1:2" ht="45" customHeight="1" x14ac:dyDescent="0.15"/>
    <row r="3" spans="1:2" ht="15.75" customHeight="1" x14ac:dyDescent="0.15">
      <c r="A3" s="68" t="s">
        <v>151</v>
      </c>
      <c r="B3" s="60"/>
    </row>
    <row r="4" spans="1:2" ht="17" customHeight="1" x14ac:dyDescent="0.15">
      <c r="A4" s="67" t="s">
        <v>152</v>
      </c>
    </row>
    <row r="5" spans="1:2" ht="15.75" customHeight="1" x14ac:dyDescent="0.15">
      <c r="A5" s="62" t="s">
        <v>153</v>
      </c>
    </row>
    <row r="6" spans="1:2" ht="15" x14ac:dyDescent="0.15">
      <c r="A6" s="62" t="s">
        <v>154</v>
      </c>
    </row>
    <row r="7" spans="1:2" ht="15" x14ac:dyDescent="0.15">
      <c r="A7" s="62" t="s">
        <v>155</v>
      </c>
    </row>
    <row r="8" spans="1:2" x14ac:dyDescent="0.15">
      <c r="A8" s="67" t="s">
        <v>156</v>
      </c>
    </row>
    <row r="9" spans="1:2" ht="15" x14ac:dyDescent="0.15">
      <c r="A9" s="62" t="s">
        <v>157</v>
      </c>
    </row>
    <row r="10" spans="1:2" s="63" customFormat="1" ht="15" x14ac:dyDescent="0.15">
      <c r="A10" s="62" t="s">
        <v>158</v>
      </c>
    </row>
    <row r="11" spans="1:2" s="63" customFormat="1" ht="15" x14ac:dyDescent="0.15">
      <c r="A11" s="62" t="s">
        <v>159</v>
      </c>
    </row>
    <row r="12" spans="1:2" s="63" customFormat="1" ht="15" x14ac:dyDescent="0.15">
      <c r="A12" s="62" t="s">
        <v>160</v>
      </c>
    </row>
    <row r="13" spans="1:2" s="63" customFormat="1" ht="15" x14ac:dyDescent="0.15">
      <c r="A13" s="62" t="s">
        <v>161</v>
      </c>
    </row>
    <row r="14" spans="1:2" s="63" customFormat="1" ht="15" x14ac:dyDescent="0.15">
      <c r="A14" s="62" t="s">
        <v>162</v>
      </c>
    </row>
    <row r="15" spans="1:2" s="63" customFormat="1" ht="15" x14ac:dyDescent="0.15">
      <c r="A15" s="62" t="s">
        <v>163</v>
      </c>
    </row>
    <row r="16" spans="1:2" s="63" customFormat="1" ht="15" x14ac:dyDescent="0.15">
      <c r="A16" s="62" t="s">
        <v>164</v>
      </c>
    </row>
    <row r="17" spans="1:1" s="63" customFormat="1" ht="15" x14ac:dyDescent="0.15">
      <c r="A17" s="62" t="s">
        <v>165</v>
      </c>
    </row>
    <row r="18" spans="1:1" s="63" customFormat="1" ht="15" x14ac:dyDescent="0.15">
      <c r="A18" s="62" t="s">
        <v>166</v>
      </c>
    </row>
    <row r="19" spans="1:1" s="63" customFormat="1" ht="15" x14ac:dyDescent="0.15">
      <c r="A19" s="64" t="s">
        <v>167</v>
      </c>
    </row>
    <row r="20" spans="1:1" s="63" customFormat="1" ht="15" x14ac:dyDescent="0.15">
      <c r="A20" s="62" t="s">
        <v>168</v>
      </c>
    </row>
    <row r="21" spans="1:1" s="63" customFormat="1" ht="15" x14ac:dyDescent="0.15">
      <c r="A21" s="62" t="s">
        <v>169</v>
      </c>
    </row>
    <row r="22" spans="1:1" s="63" customFormat="1" ht="15" x14ac:dyDescent="0.15">
      <c r="A22" s="62" t="s">
        <v>170</v>
      </c>
    </row>
    <row r="23" spans="1:1" s="63" customFormat="1" ht="15" x14ac:dyDescent="0.15">
      <c r="A23" s="62" t="s">
        <v>171</v>
      </c>
    </row>
    <row r="24" spans="1:1" s="63" customFormat="1" ht="15" x14ac:dyDescent="0.15">
      <c r="A24" s="62" t="s">
        <v>172</v>
      </c>
    </row>
    <row r="25" spans="1:1" s="63" customFormat="1" ht="15" x14ac:dyDescent="0.15">
      <c r="A25" s="62" t="s">
        <v>173</v>
      </c>
    </row>
    <row r="26" spans="1:1" x14ac:dyDescent="0.15">
      <c r="A26" s="65" t="s">
        <v>174</v>
      </c>
    </row>
    <row r="27" spans="1:1" x14ac:dyDescent="0.15">
      <c r="A27" s="67" t="s">
        <v>175</v>
      </c>
    </row>
    <row r="28" spans="1:1" ht="15" x14ac:dyDescent="0.15">
      <c r="A28" s="62" t="s">
        <v>176</v>
      </c>
    </row>
    <row r="29" spans="1:1" ht="15" x14ac:dyDescent="0.15">
      <c r="A29" s="62" t="s">
        <v>177</v>
      </c>
    </row>
    <row r="30" spans="1:1" ht="15" x14ac:dyDescent="0.15">
      <c r="A30" s="62" t="s">
        <v>158</v>
      </c>
    </row>
    <row r="31" spans="1:1" ht="15" x14ac:dyDescent="0.15">
      <c r="A31" s="62" t="s">
        <v>159</v>
      </c>
    </row>
    <row r="32" spans="1:1" ht="15" x14ac:dyDescent="0.15">
      <c r="A32" s="62" t="s">
        <v>178</v>
      </c>
    </row>
    <row r="33" spans="1:1" ht="15" x14ac:dyDescent="0.15">
      <c r="A33" s="62" t="s">
        <v>179</v>
      </c>
    </row>
    <row r="34" spans="1:1" ht="15" x14ac:dyDescent="0.15">
      <c r="A34" s="62" t="s">
        <v>163</v>
      </c>
    </row>
    <row r="35" spans="1:1" ht="15" x14ac:dyDescent="0.15">
      <c r="A35" s="62" t="s">
        <v>164</v>
      </c>
    </row>
    <row r="36" spans="1:1" ht="15" x14ac:dyDescent="0.15">
      <c r="A36" s="62" t="s">
        <v>180</v>
      </c>
    </row>
    <row r="37" spans="1:1" ht="15" x14ac:dyDescent="0.15">
      <c r="A37" s="62" t="s">
        <v>165</v>
      </c>
    </row>
    <row r="38" spans="1:1" ht="15" x14ac:dyDescent="0.15">
      <c r="A38" s="62" t="s">
        <v>166</v>
      </c>
    </row>
    <row r="39" spans="1:1" ht="15" x14ac:dyDescent="0.15">
      <c r="A39" s="62" t="s">
        <v>168</v>
      </c>
    </row>
    <row r="40" spans="1:1" ht="15" x14ac:dyDescent="0.15">
      <c r="A40" s="62" t="s">
        <v>169</v>
      </c>
    </row>
    <row r="41" spans="1:1" ht="15" x14ac:dyDescent="0.15">
      <c r="A41" s="62" t="s">
        <v>170</v>
      </c>
    </row>
    <row r="42" spans="1:1" ht="15" x14ac:dyDescent="0.15">
      <c r="A42" s="62" t="s">
        <v>171</v>
      </c>
    </row>
    <row r="43" spans="1:1" ht="15" x14ac:dyDescent="0.15">
      <c r="A43" s="62" t="s">
        <v>172</v>
      </c>
    </row>
    <row r="44" spans="1:1" ht="15" x14ac:dyDescent="0.15">
      <c r="A44" s="62" t="s">
        <v>173</v>
      </c>
    </row>
    <row r="45" spans="1:1" ht="15" x14ac:dyDescent="0.15">
      <c r="A45" s="62" t="s">
        <v>174</v>
      </c>
    </row>
    <row r="46" spans="1:1" x14ac:dyDescent="0.15">
      <c r="A46" s="67" t="s">
        <v>181</v>
      </c>
    </row>
    <row r="47" spans="1:1" ht="15" x14ac:dyDescent="0.15">
      <c r="A47" s="62" t="s">
        <v>182</v>
      </c>
    </row>
    <row r="48" spans="1:1" ht="15" x14ac:dyDescent="0.15">
      <c r="A48" s="62" t="s">
        <v>183</v>
      </c>
    </row>
    <row r="49" spans="1:1" x14ac:dyDescent="0.15">
      <c r="A49" s="67" t="s">
        <v>184</v>
      </c>
    </row>
    <row r="50" spans="1:1" ht="15" x14ac:dyDescent="0.15">
      <c r="A50" s="62" t="s">
        <v>185</v>
      </c>
    </row>
    <row r="51" spans="1:1" x14ac:dyDescent="0.15">
      <c r="A51" s="67" t="s">
        <v>186</v>
      </c>
    </row>
    <row r="52" spans="1:1" ht="15" x14ac:dyDescent="0.15">
      <c r="A52" s="62" t="s">
        <v>187</v>
      </c>
    </row>
    <row r="53" spans="1:1" x14ac:dyDescent="0.15">
      <c r="A53" s="67" t="s">
        <v>188</v>
      </c>
    </row>
    <row r="54" spans="1:1" ht="15" x14ac:dyDescent="0.15">
      <c r="A54" s="62" t="s">
        <v>189</v>
      </c>
    </row>
    <row r="55" spans="1:1" ht="15" x14ac:dyDescent="0.15">
      <c r="A55" s="62" t="s">
        <v>190</v>
      </c>
    </row>
    <row r="56" spans="1:1" ht="15" x14ac:dyDescent="0.15">
      <c r="A56" s="62" t="s">
        <v>191</v>
      </c>
    </row>
    <row r="57" spans="1:1" ht="15" x14ac:dyDescent="0.15">
      <c r="A57" s="62" t="s">
        <v>192</v>
      </c>
    </row>
    <row r="58" spans="1:1" ht="15" x14ac:dyDescent="0.15">
      <c r="A58" s="62" t="s">
        <v>193</v>
      </c>
    </row>
    <row r="59" spans="1:1" ht="15" x14ac:dyDescent="0.15">
      <c r="A59" s="62" t="s">
        <v>194</v>
      </c>
    </row>
    <row r="60" spans="1:1" ht="15" x14ac:dyDescent="0.15">
      <c r="A60" s="62" t="s">
        <v>195</v>
      </c>
    </row>
    <row r="61" spans="1:1" ht="15" x14ac:dyDescent="0.15">
      <c r="A61" s="62" t="s">
        <v>196</v>
      </c>
    </row>
    <row r="62" spans="1:1" ht="15" x14ac:dyDescent="0.15">
      <c r="A62" s="62" t="s">
        <v>197</v>
      </c>
    </row>
    <row r="63" spans="1:1" ht="18" x14ac:dyDescent="0.15">
      <c r="A63" s="68" t="s">
        <v>198</v>
      </c>
    </row>
    <row r="64" spans="1:1" x14ac:dyDescent="0.15">
      <c r="A64" s="67" t="s">
        <v>199</v>
      </c>
    </row>
    <row r="65" spans="1:1" ht="15" x14ac:dyDescent="0.15">
      <c r="A65" s="62" t="s">
        <v>200</v>
      </c>
    </row>
    <row r="66" spans="1:1" ht="15" x14ac:dyDescent="0.15">
      <c r="A66" s="62" t="s">
        <v>201</v>
      </c>
    </row>
    <row r="67" spans="1:1" ht="15" x14ac:dyDescent="0.15">
      <c r="A67" s="62" t="s">
        <v>202</v>
      </c>
    </row>
    <row r="68" spans="1:1" ht="15" x14ac:dyDescent="0.15">
      <c r="A68" s="62" t="s">
        <v>203</v>
      </c>
    </row>
    <row r="69" spans="1:1" ht="15" x14ac:dyDescent="0.15">
      <c r="A69" s="62" t="s">
        <v>204</v>
      </c>
    </row>
    <row r="70" spans="1:1" ht="15" x14ac:dyDescent="0.15">
      <c r="A70" s="62" t="s">
        <v>196</v>
      </c>
    </row>
    <row r="71" spans="1:1" ht="15" x14ac:dyDescent="0.15">
      <c r="A71" s="62" t="s">
        <v>205</v>
      </c>
    </row>
    <row r="72" spans="1:1" x14ac:dyDescent="0.15">
      <c r="A72" s="67" t="s">
        <v>206</v>
      </c>
    </row>
    <row r="73" spans="1:1" ht="15" x14ac:dyDescent="0.15">
      <c r="A73" s="62" t="s">
        <v>207</v>
      </c>
    </row>
    <row r="74" spans="1:1" ht="15" x14ac:dyDescent="0.15">
      <c r="A74" s="62" t="s">
        <v>208</v>
      </c>
    </row>
    <row r="75" spans="1:1" ht="15" x14ac:dyDescent="0.15">
      <c r="A75" s="62" t="s">
        <v>209</v>
      </c>
    </row>
    <row r="76" spans="1:1" ht="15" x14ac:dyDescent="0.15">
      <c r="A76" s="62" t="s">
        <v>210</v>
      </c>
    </row>
    <row r="77" spans="1:1" ht="15" x14ac:dyDescent="0.15">
      <c r="A77" s="62" t="s">
        <v>211</v>
      </c>
    </row>
    <row r="78" spans="1:1" ht="15" x14ac:dyDescent="0.15">
      <c r="A78" s="62" t="s">
        <v>212</v>
      </c>
    </row>
    <row r="79" spans="1:1" ht="15" x14ac:dyDescent="0.15">
      <c r="A79" s="62" t="s">
        <v>213</v>
      </c>
    </row>
    <row r="80" spans="1:1" ht="15" x14ac:dyDescent="0.15">
      <c r="A80" s="62" t="s">
        <v>214</v>
      </c>
    </row>
    <row r="81" spans="1:1" ht="15" x14ac:dyDescent="0.15">
      <c r="A81" s="62" t="s">
        <v>215</v>
      </c>
    </row>
    <row r="82" spans="1:1" ht="15" x14ac:dyDescent="0.15">
      <c r="A82" s="62" t="s">
        <v>216</v>
      </c>
    </row>
    <row r="83" spans="1:1" ht="15" x14ac:dyDescent="0.15">
      <c r="A83" s="62" t="s">
        <v>217</v>
      </c>
    </row>
    <row r="84" spans="1:1" ht="15" x14ac:dyDescent="0.15">
      <c r="A84" s="62" t="s">
        <v>218</v>
      </c>
    </row>
    <row r="85" spans="1:1" x14ac:dyDescent="0.15">
      <c r="A85" s="65" t="s">
        <v>174</v>
      </c>
    </row>
    <row r="86" spans="1:1" x14ac:dyDescent="0.15">
      <c r="A86" s="67" t="s">
        <v>219</v>
      </c>
    </row>
    <row r="87" spans="1:1" ht="15" x14ac:dyDescent="0.15">
      <c r="A87" s="62" t="s">
        <v>220</v>
      </c>
    </row>
    <row r="88" spans="1:1" ht="15" x14ac:dyDescent="0.15">
      <c r="A88" s="62" t="s">
        <v>221</v>
      </c>
    </row>
    <row r="89" spans="1:1" ht="15" x14ac:dyDescent="0.15">
      <c r="A89" s="62" t="s">
        <v>222</v>
      </c>
    </row>
    <row r="90" spans="1:1" ht="15" x14ac:dyDescent="0.15">
      <c r="A90" s="62" t="s">
        <v>223</v>
      </c>
    </row>
    <row r="91" spans="1:1" ht="15" x14ac:dyDescent="0.15">
      <c r="A91" s="62" t="s">
        <v>224</v>
      </c>
    </row>
    <row r="92" spans="1:1" ht="15" x14ac:dyDescent="0.15">
      <c r="A92" s="62" t="s">
        <v>225</v>
      </c>
    </row>
    <row r="93" spans="1:1" ht="15" x14ac:dyDescent="0.15">
      <c r="A93" s="62" t="s">
        <v>226</v>
      </c>
    </row>
    <row r="94" spans="1:1" ht="15" x14ac:dyDescent="0.15">
      <c r="A94" s="62" t="s">
        <v>227</v>
      </c>
    </row>
    <row r="95" spans="1:1" ht="15" x14ac:dyDescent="0.15">
      <c r="A95" s="62" t="s">
        <v>228</v>
      </c>
    </row>
    <row r="96" spans="1:1" s="63" customFormat="1" ht="15" x14ac:dyDescent="0.15">
      <c r="A96" s="62" t="s">
        <v>229</v>
      </c>
    </row>
    <row r="97" spans="1:1" s="63" customFormat="1" ht="15" x14ac:dyDescent="0.15">
      <c r="A97" s="62" t="s">
        <v>230</v>
      </c>
    </row>
    <row r="98" spans="1:1" s="63" customFormat="1" ht="15" x14ac:dyDescent="0.15">
      <c r="A98" s="62" t="s">
        <v>231</v>
      </c>
    </row>
    <row r="99" spans="1:1" s="63" customFormat="1" ht="15" x14ac:dyDescent="0.15">
      <c r="A99" s="62" t="s">
        <v>232</v>
      </c>
    </row>
    <row r="100" spans="1:1" s="63" customFormat="1" ht="15" x14ac:dyDescent="0.15">
      <c r="A100" s="62" t="s">
        <v>233</v>
      </c>
    </row>
    <row r="101" spans="1:1" s="63" customFormat="1" ht="15" x14ac:dyDescent="0.15">
      <c r="A101" s="62" t="s">
        <v>234</v>
      </c>
    </row>
    <row r="102" spans="1:1" s="63" customFormat="1" ht="15" x14ac:dyDescent="0.15">
      <c r="A102" s="62" t="s">
        <v>235</v>
      </c>
    </row>
    <row r="103" spans="1:1" s="63" customFormat="1" x14ac:dyDescent="0.15">
      <c r="A103" s="65" t="s">
        <v>174</v>
      </c>
    </row>
    <row r="104" spans="1:1" s="63" customFormat="1" x14ac:dyDescent="0.15">
      <c r="A104" s="67" t="s">
        <v>236</v>
      </c>
    </row>
    <row r="105" spans="1:1" s="63" customFormat="1" ht="15" x14ac:dyDescent="0.15">
      <c r="A105" s="62" t="s">
        <v>237</v>
      </c>
    </row>
    <row r="106" spans="1:1" s="63" customFormat="1" ht="15" x14ac:dyDescent="0.15">
      <c r="A106" s="62" t="s">
        <v>238</v>
      </c>
    </row>
    <row r="107" spans="1:1" s="63" customFormat="1" ht="15" x14ac:dyDescent="0.15">
      <c r="A107" s="62" t="s">
        <v>239</v>
      </c>
    </row>
    <row r="108" spans="1:1" s="63" customFormat="1" ht="15" x14ac:dyDescent="0.15">
      <c r="A108" s="62" t="s">
        <v>240</v>
      </c>
    </row>
    <row r="109" spans="1:1" ht="15" x14ac:dyDescent="0.15">
      <c r="A109" s="62" t="s">
        <v>241</v>
      </c>
    </row>
    <row r="110" spans="1:1" ht="15" x14ac:dyDescent="0.15">
      <c r="A110" s="62" t="s">
        <v>242</v>
      </c>
    </row>
    <row r="111" spans="1:1" x14ac:dyDescent="0.15">
      <c r="A111" s="66" t="s">
        <v>243</v>
      </c>
    </row>
    <row r="112" spans="1:1" ht="15" x14ac:dyDescent="0.15">
      <c r="A112" s="62" t="s">
        <v>244</v>
      </c>
    </row>
    <row r="113" spans="1:1" ht="15" x14ac:dyDescent="0.15">
      <c r="A113" s="62" t="s">
        <v>245</v>
      </c>
    </row>
    <row r="114" spans="1:1" ht="15" x14ac:dyDescent="0.15">
      <c r="A114" s="62" t="s">
        <v>246</v>
      </c>
    </row>
    <row r="115" spans="1:1" ht="15" x14ac:dyDescent="0.15">
      <c r="A115" s="62" t="s">
        <v>247</v>
      </c>
    </row>
    <row r="116" spans="1:1" ht="15" x14ac:dyDescent="0.15">
      <c r="A116" s="62" t="s">
        <v>248</v>
      </c>
    </row>
    <row r="117" spans="1:1" ht="15" x14ac:dyDescent="0.15">
      <c r="A117" s="62" t="s">
        <v>249</v>
      </c>
    </row>
    <row r="118" spans="1:1" ht="15" x14ac:dyDescent="0.15">
      <c r="A118" s="62" t="s">
        <v>250</v>
      </c>
    </row>
    <row r="119" spans="1:1" x14ac:dyDescent="0.15">
      <c r="A119" s="65" t="s">
        <v>174</v>
      </c>
    </row>
    <row r="120" spans="1:1" x14ac:dyDescent="0.15">
      <c r="A120" s="67" t="s">
        <v>251</v>
      </c>
    </row>
    <row r="121" spans="1:1" ht="15" x14ac:dyDescent="0.15">
      <c r="A121" s="62" t="s">
        <v>252</v>
      </c>
    </row>
    <row r="122" spans="1:1" s="63" customFormat="1" ht="15" x14ac:dyDescent="0.15">
      <c r="A122" s="62" t="s">
        <v>253</v>
      </c>
    </row>
    <row r="123" spans="1:1" s="63" customFormat="1" ht="15" x14ac:dyDescent="0.15">
      <c r="A123" s="62" t="s">
        <v>254</v>
      </c>
    </row>
    <row r="124" spans="1:1" s="63" customFormat="1" ht="15" x14ac:dyDescent="0.15">
      <c r="A124" s="62" t="s">
        <v>255</v>
      </c>
    </row>
    <row r="125" spans="1:1" s="63" customFormat="1" ht="15" x14ac:dyDescent="0.15">
      <c r="A125" s="62" t="s">
        <v>256</v>
      </c>
    </row>
    <row r="126" spans="1:1" s="63" customFormat="1" ht="15" x14ac:dyDescent="0.15">
      <c r="A126" s="62" t="s">
        <v>257</v>
      </c>
    </row>
    <row r="127" spans="1:1" s="63" customFormat="1" ht="15" x14ac:dyDescent="0.15">
      <c r="A127" s="62" t="s">
        <v>258</v>
      </c>
    </row>
    <row r="128" spans="1:1" s="63" customFormat="1" x14ac:dyDescent="0.15">
      <c r="A128" s="65" t="s">
        <v>174</v>
      </c>
    </row>
    <row r="129" spans="1:1" s="63" customFormat="1" x14ac:dyDescent="0.15">
      <c r="A129" s="67" t="s">
        <v>259</v>
      </c>
    </row>
    <row r="130" spans="1:1" s="63" customFormat="1" ht="15" x14ac:dyDescent="0.15">
      <c r="A130" s="62" t="s">
        <v>260</v>
      </c>
    </row>
    <row r="131" spans="1:1" s="63" customFormat="1" ht="15" x14ac:dyDescent="0.15">
      <c r="A131" s="62" t="s">
        <v>127</v>
      </c>
    </row>
    <row r="132" spans="1:1" s="63" customFormat="1" ht="15" x14ac:dyDescent="0.15">
      <c r="A132" s="62" t="s">
        <v>261</v>
      </c>
    </row>
    <row r="133" spans="1:1" s="63" customFormat="1" ht="15" x14ac:dyDescent="0.15">
      <c r="A133" s="62" t="s">
        <v>126</v>
      </c>
    </row>
    <row r="134" spans="1:1" s="63" customFormat="1" ht="15" x14ac:dyDescent="0.15">
      <c r="A134" s="62" t="s">
        <v>262</v>
      </c>
    </row>
    <row r="135" spans="1:1" ht="15" x14ac:dyDescent="0.15">
      <c r="A135" s="62" t="s">
        <v>263</v>
      </c>
    </row>
    <row r="136" spans="1:1" ht="15" x14ac:dyDescent="0.15">
      <c r="A136" s="62" t="s">
        <v>264</v>
      </c>
    </row>
    <row r="137" spans="1:1" x14ac:dyDescent="0.15">
      <c r="A137" s="65" t="s">
        <v>265</v>
      </c>
    </row>
    <row r="138" spans="1:1" x14ac:dyDescent="0.15">
      <c r="A138" s="67" t="s">
        <v>266</v>
      </c>
    </row>
    <row r="139" spans="1:1" ht="15" x14ac:dyDescent="0.15">
      <c r="A139" s="64" t="s">
        <v>267</v>
      </c>
    </row>
    <row r="140" spans="1:1" ht="15" x14ac:dyDescent="0.15">
      <c r="A140" s="64" t="s">
        <v>268</v>
      </c>
    </row>
    <row r="141" spans="1:1" s="63" customFormat="1" x14ac:dyDescent="0.15">
      <c r="A141" s="67" t="s">
        <v>269</v>
      </c>
    </row>
    <row r="142" spans="1:1" s="63" customFormat="1" ht="15" x14ac:dyDescent="0.15">
      <c r="A142" s="64" t="s">
        <v>270</v>
      </c>
    </row>
    <row r="143" spans="1:1" s="63" customFormat="1" x14ac:dyDescent="0.15">
      <c r="A143" s="67" t="s">
        <v>271</v>
      </c>
    </row>
    <row r="144" spans="1:1" s="63" customFormat="1" ht="15" x14ac:dyDescent="0.15">
      <c r="A144" s="64" t="s">
        <v>272</v>
      </c>
    </row>
    <row r="145" spans="1:1" s="63" customFormat="1" ht="15" x14ac:dyDescent="0.15">
      <c r="A145" s="64" t="s">
        <v>273</v>
      </c>
    </row>
    <row r="146" spans="1:1" s="63" customFormat="1" ht="15" x14ac:dyDescent="0.15">
      <c r="A146" s="64" t="s">
        <v>274</v>
      </c>
    </row>
    <row r="147" spans="1:1" s="63" customFormat="1" ht="15" x14ac:dyDescent="0.15">
      <c r="A147" s="64" t="s">
        <v>275</v>
      </c>
    </row>
    <row r="148" spans="1:1" s="63" customFormat="1" x14ac:dyDescent="0.15">
      <c r="A148" s="67" t="s">
        <v>276</v>
      </c>
    </row>
    <row r="149" spans="1:1" s="63" customFormat="1" ht="15" x14ac:dyDescent="0.15">
      <c r="A149" s="62" t="s">
        <v>277</v>
      </c>
    </row>
    <row r="150" spans="1:1" s="63" customFormat="1" ht="15" x14ac:dyDescent="0.15">
      <c r="A150" s="62" t="s">
        <v>278</v>
      </c>
    </row>
    <row r="151" spans="1:1" s="63" customFormat="1" x14ac:dyDescent="0.15">
      <c r="A151" s="67" t="s">
        <v>279</v>
      </c>
    </row>
    <row r="152" spans="1:1" s="63" customFormat="1" x14ac:dyDescent="0.15">
      <c r="A152" s="66" t="s">
        <v>280</v>
      </c>
    </row>
    <row r="153" spans="1:1" s="63" customFormat="1" x14ac:dyDescent="0.15">
      <c r="A153" s="67" t="s">
        <v>281</v>
      </c>
    </row>
    <row r="154" spans="1:1" s="63" customFormat="1" x14ac:dyDescent="0.15">
      <c r="A154" s="66"/>
    </row>
    <row r="155" spans="1:1" s="63" customFormat="1" x14ac:dyDescent="0.15">
      <c r="A155" s="67" t="s">
        <v>282</v>
      </c>
    </row>
    <row r="156" spans="1:1" s="63" customFormat="1" x14ac:dyDescent="0.15">
      <c r="A156" s="62"/>
    </row>
    <row r="157" spans="1:1" s="63" customFormat="1" x14ac:dyDescent="0.15">
      <c r="A157" s="67" t="s">
        <v>283</v>
      </c>
    </row>
    <row r="158" spans="1:1" s="63" customFormat="1" ht="15" x14ac:dyDescent="0.15">
      <c r="A158" s="62" t="s">
        <v>284</v>
      </c>
    </row>
    <row r="159" spans="1:1" s="63" customFormat="1" x14ac:dyDescent="0.15">
      <c r="A159" s="65" t="s">
        <v>285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3"/>
  <sheetViews>
    <sheetView tabSelected="1" zoomScaleNormal="100" workbookViewId="0">
      <selection activeCell="D12" sqref="D12"/>
    </sheetView>
  </sheetViews>
  <sheetFormatPr baseColWidth="10" defaultColWidth="11.5" defaultRowHeight="14" x14ac:dyDescent="0.15"/>
  <cols>
    <col min="1" max="1" width="36.33203125" style="31" customWidth="1"/>
    <col min="2" max="3" width="28.83203125" style="17" customWidth="1"/>
    <col min="4" max="4" width="20.6640625" style="17" customWidth="1"/>
    <col min="5" max="5" width="45.83203125" style="17" customWidth="1"/>
    <col min="6" max="6" width="24.5" style="37" customWidth="1"/>
    <col min="7" max="8" width="25.6640625" style="17" customWidth="1"/>
    <col min="9" max="9" width="36.83203125" style="17" customWidth="1"/>
    <col min="10" max="13" width="11.5" style="17"/>
    <col min="14" max="14" width="16.33203125" style="17" customWidth="1"/>
    <col min="15" max="16384" width="11.5" style="17"/>
  </cols>
  <sheetData>
    <row r="1" spans="1:22" ht="30" customHeight="1" x14ac:dyDescent="0.15">
      <c r="A1" s="221" t="s">
        <v>76</v>
      </c>
      <c r="B1" s="222"/>
      <c r="C1" s="222"/>
      <c r="D1" s="222"/>
      <c r="E1" s="222"/>
      <c r="F1" s="42"/>
      <c r="G1" s="42"/>
      <c r="H1" s="42"/>
      <c r="I1" s="43"/>
    </row>
    <row r="2" spans="1:22" ht="15" customHeight="1" x14ac:dyDescent="0.15">
      <c r="A2" s="223"/>
      <c r="B2" s="214"/>
      <c r="C2" s="214"/>
      <c r="D2" s="214"/>
      <c r="E2" s="214"/>
      <c r="F2" s="47"/>
      <c r="G2" s="47"/>
      <c r="H2" s="47"/>
      <c r="I2" s="48"/>
    </row>
    <row r="3" spans="1:22" x14ac:dyDescent="0.15">
      <c r="A3" s="56" t="s">
        <v>114</v>
      </c>
      <c r="B3" s="225" t="str">
        <f>'Información General'!B3</f>
        <v>Identidad Visual</v>
      </c>
      <c r="C3" s="225"/>
      <c r="D3" s="225"/>
      <c r="E3" s="225"/>
      <c r="F3" s="218"/>
      <c r="G3" s="218"/>
      <c r="H3" s="218"/>
      <c r="I3" s="218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x14ac:dyDescent="0.15">
      <c r="A4" s="56" t="s">
        <v>78</v>
      </c>
      <c r="B4" s="225" t="str">
        <f>'Información General'!B4</f>
        <v>Paola Casallas, Felipe Rodríguez Ríos</v>
      </c>
      <c r="C4" s="225"/>
      <c r="D4" s="225"/>
      <c r="E4" s="225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2" x14ac:dyDescent="0.15">
      <c r="A5" s="56" t="s">
        <v>79</v>
      </c>
      <c r="B5" s="225" t="str">
        <f>'Información General'!B5</f>
        <v>Dirección general, Comunicaciones</v>
      </c>
      <c r="C5" s="225"/>
      <c r="D5" s="225"/>
      <c r="E5" s="225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</row>
    <row r="6" spans="1:22" x14ac:dyDescent="0.15">
      <c r="A6" s="56" t="s">
        <v>80</v>
      </c>
      <c r="B6" s="225" t="str">
        <f>'Información General'!B8</f>
        <v>Bogotá</v>
      </c>
      <c r="C6" s="225"/>
      <c r="D6" s="225"/>
      <c r="E6" s="225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 x14ac:dyDescent="0.15">
      <c r="A7" s="35"/>
      <c r="B7" s="220"/>
      <c r="C7" s="220"/>
      <c r="D7" s="220"/>
      <c r="E7" s="220"/>
    </row>
    <row r="8" spans="1:22" x14ac:dyDescent="0.15">
      <c r="A8" s="219" t="s">
        <v>128</v>
      </c>
      <c r="B8" s="219"/>
      <c r="C8" s="219"/>
      <c r="D8" s="219"/>
      <c r="E8" s="219"/>
    </row>
    <row r="9" spans="1:22" ht="15" x14ac:dyDescent="0.15">
      <c r="A9" s="74" t="s">
        <v>129</v>
      </c>
      <c r="B9" s="75" t="s">
        <v>130</v>
      </c>
      <c r="C9" s="75" t="s">
        <v>131</v>
      </c>
      <c r="D9" s="75" t="s">
        <v>132</v>
      </c>
      <c r="E9" s="74" t="s">
        <v>133</v>
      </c>
    </row>
    <row r="10" spans="1:22" ht="146" customHeight="1" x14ac:dyDescent="0.15">
      <c r="A10" s="44" t="s">
        <v>296</v>
      </c>
      <c r="B10" s="45">
        <v>2</v>
      </c>
      <c r="C10" s="45" t="s">
        <v>294</v>
      </c>
      <c r="D10" s="45" t="s">
        <v>295</v>
      </c>
      <c r="E10" s="226" t="s">
        <v>297</v>
      </c>
    </row>
    <row r="11" spans="1:22" ht="157" customHeight="1" x14ac:dyDescent="0.15">
      <c r="A11" s="44" t="s">
        <v>298</v>
      </c>
      <c r="B11" s="45">
        <v>1</v>
      </c>
      <c r="C11" s="45" t="s">
        <v>299</v>
      </c>
      <c r="D11" s="45" t="s">
        <v>295</v>
      </c>
      <c r="E11" s="226" t="s">
        <v>300</v>
      </c>
    </row>
    <row r="12" spans="1:22" ht="30" x14ac:dyDescent="0.15">
      <c r="A12" s="46" t="s">
        <v>301</v>
      </c>
      <c r="B12" s="45">
        <v>1</v>
      </c>
      <c r="C12" s="45" t="s">
        <v>302</v>
      </c>
      <c r="D12" s="45" t="s">
        <v>303</v>
      </c>
      <c r="E12" s="45" t="s">
        <v>304</v>
      </c>
    </row>
    <row r="13" spans="1:22" x14ac:dyDescent="0.15">
      <c r="A13" s="30"/>
      <c r="B13" s="36"/>
      <c r="C13" s="36"/>
      <c r="D13" s="36"/>
      <c r="E13" s="36"/>
    </row>
    <row r="14" spans="1:22" x14ac:dyDescent="0.15">
      <c r="A14" s="30"/>
      <c r="B14" s="36"/>
      <c r="C14" s="36"/>
      <c r="D14" s="36"/>
      <c r="E14" s="36"/>
    </row>
    <row r="15" spans="1:22" x14ac:dyDescent="0.15">
      <c r="A15" s="30"/>
      <c r="B15" s="36"/>
      <c r="C15" s="36"/>
      <c r="D15" s="36"/>
      <c r="E15" s="36"/>
    </row>
    <row r="16" spans="1:22" x14ac:dyDescent="0.15">
      <c r="A16" s="30"/>
      <c r="B16" s="36"/>
      <c r="C16" s="36"/>
      <c r="D16" s="36"/>
      <c r="E16" s="36"/>
    </row>
    <row r="17" spans="1:5" x14ac:dyDescent="0.15">
      <c r="A17" s="30"/>
      <c r="B17" s="36"/>
      <c r="C17" s="36"/>
      <c r="D17" s="36"/>
      <c r="E17" s="36"/>
    </row>
    <row r="18" spans="1:5" x14ac:dyDescent="0.15">
      <c r="A18" s="30"/>
      <c r="B18" s="36"/>
      <c r="C18" s="36"/>
      <c r="D18" s="36"/>
      <c r="E18" s="36"/>
    </row>
    <row r="19" spans="1:5" x14ac:dyDescent="0.15">
      <c r="A19" s="30"/>
      <c r="B19" s="36"/>
      <c r="C19" s="36"/>
      <c r="D19" s="36"/>
      <c r="E19" s="36"/>
    </row>
    <row r="20" spans="1:5" x14ac:dyDescent="0.15">
      <c r="A20" s="30"/>
      <c r="B20" s="36"/>
      <c r="C20" s="36"/>
      <c r="D20" s="36"/>
      <c r="E20" s="36"/>
    </row>
    <row r="21" spans="1:5" x14ac:dyDescent="0.15">
      <c r="A21" s="35"/>
    </row>
    <row r="22" spans="1:5" ht="44" customHeight="1" x14ac:dyDescent="0.15">
      <c r="A22" s="224" t="s">
        <v>134</v>
      </c>
      <c r="B22" s="224"/>
      <c r="C22" s="224"/>
      <c r="D22" s="224"/>
      <c r="E22" s="224"/>
    </row>
    <row r="23" spans="1:5" x14ac:dyDescent="0.15">
      <c r="A23" s="35"/>
    </row>
  </sheetData>
  <mergeCells count="9">
    <mergeCell ref="F3:I3"/>
    <mergeCell ref="A8:E8"/>
    <mergeCell ref="B7:E7"/>
    <mergeCell ref="A1:E2"/>
    <mergeCell ref="A22:E22"/>
    <mergeCell ref="B3:E3"/>
    <mergeCell ref="B4:E4"/>
    <mergeCell ref="B5:E5"/>
    <mergeCell ref="B6:E6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700-000000000000}">
          <x14:formula1>
            <xm:f>Hoja4!$A$1:$A$3</xm:f>
          </x14:formula1>
          <xm:sqref>F5:V5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Hoja1</vt:lpstr>
      <vt:lpstr>Hoja4</vt:lpstr>
      <vt:lpstr>Información General</vt:lpstr>
      <vt:lpstr>TiquetesAéreos</vt:lpstr>
      <vt:lpstr>Hospedaje</vt:lpstr>
      <vt:lpstr>Alimentación </vt:lpstr>
      <vt:lpstr>Transporte</vt:lpstr>
      <vt:lpstr>Instalaciones</vt:lpstr>
      <vt:lpstr>Otros_Servicios</vt:lpstr>
      <vt:lpstr>CHECKLIST</vt:lpstr>
      <vt:lpstr>Materiales e impresos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López</dc:creator>
  <cp:keywords/>
  <dc:description/>
  <cp:lastModifiedBy>Andres Felipe Rodriguez Rios</cp:lastModifiedBy>
  <cp:revision/>
  <dcterms:created xsi:type="dcterms:W3CDTF">2022-06-15T16:16:01Z</dcterms:created>
  <dcterms:modified xsi:type="dcterms:W3CDTF">2026-10-09T22:45:35Z</dcterms:modified>
  <cp:category/>
  <cp:contentStatus/>
</cp:coreProperties>
</file>