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LANEACION\2025\PUBLICACION EN PAGINA WEB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" l="1"/>
  <c r="Z20" i="1"/>
  <c r="Y20" i="1"/>
  <c r="X20" i="1"/>
  <c r="W20" i="1"/>
  <c r="V20" i="1"/>
  <c r="U20" i="1"/>
  <c r="T20" i="1"/>
</calcChain>
</file>

<file path=xl/sharedStrings.xml><?xml version="1.0" encoding="utf-8"?>
<sst xmlns="http://schemas.openxmlformats.org/spreadsheetml/2006/main" count="293" uniqueCount="88">
  <si>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</si>
  <si>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</si>
  <si>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</si>
  <si>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</si>
  <si>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</si>
  <si>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</si>
  <si>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</si>
  <si>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</si>
  <si>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</si>
  <si>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</si>
  <si>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</si>
  <si>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</si>
  <si>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</si>
  <si>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</si>
  <si>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</si>
  <si>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</si>
  <si>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</si>
  <si>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</si>
  <si>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</si>
  <si>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</si>
  <si>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</si>
  <si>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</si>
  <si>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</si>
  <si>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</si>
  <si>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</si>
  <si>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</si>
  <si>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</si>
  <si>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</si>
  <si>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</si>
  <si>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</si>
  <si>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</si>
  <si>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</si>
  <si>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</si>
  <si>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</si>
  <si>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COOPERACION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</si>
  <si>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</si>
  <si>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</si>
  <si>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</si>
  <si>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</si>
  <si>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</si>
  <si>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</si>
  <si>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</si>
  <si>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</si>
  <si>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</si>
  <si>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</si>
  <si>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</si>
  <si>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</si>
  <si>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</si>
  <si>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</si>
  <si>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</si>
  <si>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</si>
  <si>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</si>
  <si>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</si>
  <si>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</si>
  <si>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</si>
  <si>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</si>
  <si>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</si>
  <si>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</si>
  <si>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</si>
  <si>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</si>
  <si>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</si>
  <si>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</si>
  <si>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</si>
  <si>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C-0208-1000-12-53105B</t>
  </si>
  <si>
    <t>C</t>
  </si>
  <si>
    <t>0208</t>
  </si>
  <si>
    <t>1000</t>
  </si>
  <si>
    <t>12</t>
  </si>
  <si>
    <t>53105B</t>
  </si>
  <si>
    <t>5. CONVERGENCIA REGIONAL / B. ENTIDADES PÚBLICAS TERRITORIALES Y NACIONALES FORTALECIDAS</t>
  </si>
  <si>
    <t>C-0208-1000-13-803001</t>
  </si>
  <si>
    <t>13</t>
  </si>
  <si>
    <t>803001</t>
  </si>
  <si>
    <t>8. ESTABILIDAD MACROECONÓMICA / 1. ADMINISTRACIÓN EFICIENTE DE LOS RECURSOS PÚBLICOS</t>
  </si>
  <si>
    <t>C-0208-1000-14-803001</t>
  </si>
  <si>
    <t>14</t>
  </si>
  <si>
    <t>Propios</t>
  </si>
  <si>
    <t>25</t>
  </si>
  <si>
    <t>8. ESTABILIDAD MACROECONÓMICA / 1. ADMINISTRACIÓN EFICIENTE DE LOS RECURSOS PÚBLICOS - [DISTRIBUCIÓN PREVIO CONCEPTO  DNP]</t>
  </si>
  <si>
    <t>C-0208-1000-15-803001</t>
  </si>
  <si>
    <t>15</t>
  </si>
  <si>
    <t>C-0208-1000-16-53105B</t>
  </si>
  <si>
    <t>16</t>
  </si>
  <si>
    <t>C-0208-1000-17-53105B</t>
  </si>
  <si>
    <t>17</t>
  </si>
  <si>
    <t>C-0299-1000-1-53105B</t>
  </si>
  <si>
    <t>0299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</si>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</sst>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164" fontId="2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top" wrapText="1" readingOrder="1"/>
    </xf>
    <xf numFmtId="0" fontId="3" fillId="2" borderId="1" xfId="0" applyNumberFormat="1" applyFont="1" applyFill="1" applyBorder="1" applyAlignment="1">
      <alignment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workbookViewId="0">
      <selection activeCell="Q10" sqref="Q10"/>
    </sheetView>
  </sheetViews>
  <sheetFormatPr baseColWidth="10" defaultRowHeight="15" x14ac:dyDescent="0.25"/>
  <cols>
    <col min="4" max="15" width="0" hidden="1" customWidth="1"/>
    <col min="17" max="27" width="15.85546875" customWidth="1"/>
  </cols>
  <sheetData>
    <row r="1" spans="1:27" x14ac:dyDescent="0.25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36" x14ac:dyDescent="0.25">
      <c r="A4" s="1" t="s">
        <v>6</v>
      </c>
      <c r="B4" s="1" t="s">
        <v>7</v>
      </c>
      <c r="C4" s="3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s="13" customFormat="1" ht="39.75" customHeight="1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9263000000</v>
      </c>
      <c r="R5" s="7">
        <v>0</v>
      </c>
      <c r="S5" s="7">
        <v>0</v>
      </c>
      <c r="T5" s="7">
        <v>9263000000</v>
      </c>
      <c r="U5" s="7">
        <v>0</v>
      </c>
      <c r="V5" s="7">
        <v>9113000000</v>
      </c>
      <c r="W5" s="7">
        <v>150000000</v>
      </c>
      <c r="X5" s="7">
        <v>4453597495</v>
      </c>
      <c r="Y5" s="7">
        <v>4453597495</v>
      </c>
      <c r="Z5" s="7">
        <v>4453597495</v>
      </c>
      <c r="AA5" s="7">
        <v>4450013005</v>
      </c>
    </row>
    <row r="6" spans="1:27" s="13" customFormat="1" ht="39.75" customHeight="1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3389000000</v>
      </c>
      <c r="R6" s="7">
        <v>0</v>
      </c>
      <c r="S6" s="7">
        <v>0</v>
      </c>
      <c r="T6" s="7">
        <v>3389000000</v>
      </c>
      <c r="U6" s="7">
        <v>0</v>
      </c>
      <c r="V6" s="7">
        <v>3239000000</v>
      </c>
      <c r="W6" s="7">
        <v>150000000</v>
      </c>
      <c r="X6" s="7">
        <v>1673684355.25</v>
      </c>
      <c r="Y6" s="7">
        <v>1645003455.25</v>
      </c>
      <c r="Z6" s="7">
        <v>1645003455.25</v>
      </c>
      <c r="AA6" s="7">
        <v>1645003455.25</v>
      </c>
    </row>
    <row r="7" spans="1:27" s="13" customFormat="1" ht="39.75" customHeight="1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1454000000</v>
      </c>
      <c r="R7" s="7">
        <v>0</v>
      </c>
      <c r="S7" s="7">
        <v>0</v>
      </c>
      <c r="T7" s="7">
        <v>1454000000</v>
      </c>
      <c r="U7" s="7">
        <v>0</v>
      </c>
      <c r="V7" s="7">
        <v>1155000000</v>
      </c>
      <c r="W7" s="7">
        <v>299000000</v>
      </c>
      <c r="X7" s="7">
        <v>600460846</v>
      </c>
      <c r="Y7" s="7">
        <v>600460846</v>
      </c>
      <c r="Z7" s="7">
        <v>600460846</v>
      </c>
      <c r="AA7" s="7">
        <v>599209087</v>
      </c>
    </row>
    <row r="8" spans="1:27" s="13" customFormat="1" ht="39.75" customHeight="1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4499000000</v>
      </c>
      <c r="R8" s="7">
        <v>0</v>
      </c>
      <c r="S8" s="7">
        <v>0</v>
      </c>
      <c r="T8" s="7">
        <v>4499000000</v>
      </c>
      <c r="U8" s="7">
        <v>0</v>
      </c>
      <c r="V8" s="7">
        <v>4237869166.98</v>
      </c>
      <c r="W8" s="7">
        <v>261130833.02000001</v>
      </c>
      <c r="X8" s="7">
        <v>3412696682.2600002</v>
      </c>
      <c r="Y8" s="7">
        <v>1790218262.1600001</v>
      </c>
      <c r="Z8" s="7">
        <v>1790218262.1600001</v>
      </c>
      <c r="AA8" s="7">
        <v>1790218262.1600001</v>
      </c>
    </row>
    <row r="9" spans="1:27" s="13" customFormat="1" ht="39.75" customHeight="1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43</v>
      </c>
      <c r="G9" s="4" t="s">
        <v>43</v>
      </c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29583000000</v>
      </c>
      <c r="R9" s="7">
        <v>0</v>
      </c>
      <c r="S9" s="7">
        <v>0</v>
      </c>
      <c r="T9" s="7">
        <v>29583000000</v>
      </c>
      <c r="U9" s="7">
        <v>0</v>
      </c>
      <c r="V9" s="7">
        <v>29583000000</v>
      </c>
      <c r="W9" s="7">
        <v>0</v>
      </c>
      <c r="X9" s="7">
        <v>22802970440.529999</v>
      </c>
      <c r="Y9" s="7">
        <v>13332637885.530001</v>
      </c>
      <c r="Z9" s="7">
        <v>13332637885.530001</v>
      </c>
      <c r="AA9" s="7">
        <v>13332637885.530001</v>
      </c>
    </row>
    <row r="10" spans="1:27" s="13" customFormat="1" ht="39.75" customHeight="1" x14ac:dyDescent="0.25">
      <c r="A10" s="4" t="s">
        <v>33</v>
      </c>
      <c r="B10" s="5" t="s">
        <v>34</v>
      </c>
      <c r="C10" s="6" t="s">
        <v>52</v>
      </c>
      <c r="D10" s="4" t="s">
        <v>36</v>
      </c>
      <c r="E10" s="4" t="s">
        <v>46</v>
      </c>
      <c r="F10" s="4" t="s">
        <v>53</v>
      </c>
      <c r="G10" s="4" t="s">
        <v>43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103000000</v>
      </c>
      <c r="R10" s="7">
        <v>0</v>
      </c>
      <c r="S10" s="7">
        <v>0</v>
      </c>
      <c r="T10" s="7">
        <v>103000000</v>
      </c>
      <c r="U10" s="7">
        <v>0</v>
      </c>
      <c r="V10" s="7">
        <v>95000000</v>
      </c>
      <c r="W10" s="7">
        <v>8000000</v>
      </c>
      <c r="X10" s="7">
        <v>25451926</v>
      </c>
      <c r="Y10" s="7">
        <v>20924110</v>
      </c>
      <c r="Z10" s="7">
        <v>20924110</v>
      </c>
      <c r="AA10" s="7">
        <v>20924110</v>
      </c>
    </row>
    <row r="11" spans="1:27" s="13" customFormat="1" ht="39.75" customHeight="1" x14ac:dyDescent="0.2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57</v>
      </c>
      <c r="F11" s="4" t="s">
        <v>37</v>
      </c>
      <c r="G11" s="4"/>
      <c r="H11" s="4"/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3000000</v>
      </c>
      <c r="R11" s="7">
        <v>0</v>
      </c>
      <c r="S11" s="7">
        <v>0</v>
      </c>
      <c r="T11" s="7">
        <v>3000000</v>
      </c>
      <c r="U11" s="7">
        <v>0</v>
      </c>
      <c r="V11" s="7">
        <v>900000</v>
      </c>
      <c r="W11" s="7">
        <v>2100000</v>
      </c>
      <c r="X11" s="7">
        <v>760000</v>
      </c>
      <c r="Y11" s="7">
        <v>760000</v>
      </c>
      <c r="Z11" s="7">
        <v>760000</v>
      </c>
      <c r="AA11" s="7">
        <v>760000</v>
      </c>
    </row>
    <row r="12" spans="1:27" s="13" customFormat="1" ht="39.75" customHeight="1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57</v>
      </c>
      <c r="F12" s="4" t="s">
        <v>53</v>
      </c>
      <c r="G12" s="4" t="s">
        <v>37</v>
      </c>
      <c r="H12" s="4"/>
      <c r="I12" s="4"/>
      <c r="J12" s="4"/>
      <c r="K12" s="4"/>
      <c r="L12" s="4"/>
      <c r="M12" s="4" t="s">
        <v>38</v>
      </c>
      <c r="N12" s="4" t="s">
        <v>60</v>
      </c>
      <c r="O12" s="4" t="s">
        <v>61</v>
      </c>
      <c r="P12" s="5" t="s">
        <v>62</v>
      </c>
      <c r="Q12" s="7">
        <v>528000000</v>
      </c>
      <c r="R12" s="7">
        <v>0</v>
      </c>
      <c r="S12" s="7">
        <v>0</v>
      </c>
      <c r="T12" s="7">
        <v>528000000</v>
      </c>
      <c r="U12" s="7">
        <v>0</v>
      </c>
      <c r="V12" s="7">
        <v>0</v>
      </c>
      <c r="W12" s="7">
        <v>528000000</v>
      </c>
      <c r="X12" s="7">
        <v>0</v>
      </c>
      <c r="Y12" s="7">
        <v>0</v>
      </c>
      <c r="Z12" s="7">
        <v>0</v>
      </c>
      <c r="AA12" s="7">
        <v>0</v>
      </c>
    </row>
    <row r="13" spans="1:27" s="13" customFormat="1" ht="39.75" customHeight="1" x14ac:dyDescent="0.25">
      <c r="A13" s="4" t="s">
        <v>33</v>
      </c>
      <c r="B13" s="5" t="s">
        <v>34</v>
      </c>
      <c r="C13" s="6" t="s">
        <v>63</v>
      </c>
      <c r="D13" s="4" t="s">
        <v>64</v>
      </c>
      <c r="E13" s="4" t="s">
        <v>65</v>
      </c>
      <c r="F13" s="4" t="s">
        <v>66</v>
      </c>
      <c r="G13" s="4" t="s">
        <v>67</v>
      </c>
      <c r="H13" s="4" t="s">
        <v>68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69</v>
      </c>
      <c r="Q13" s="7">
        <v>1100000000</v>
      </c>
      <c r="R13" s="7">
        <v>0</v>
      </c>
      <c r="S13" s="7">
        <v>0</v>
      </c>
      <c r="T13" s="7">
        <v>1100000000</v>
      </c>
      <c r="U13" s="7">
        <v>0</v>
      </c>
      <c r="V13" s="7">
        <v>1100000000</v>
      </c>
      <c r="W13" s="7">
        <v>0</v>
      </c>
      <c r="X13" s="7">
        <v>855684666</v>
      </c>
      <c r="Y13" s="7">
        <v>230947622</v>
      </c>
      <c r="Z13" s="7">
        <v>230947622</v>
      </c>
      <c r="AA13" s="7">
        <v>230947622</v>
      </c>
    </row>
    <row r="14" spans="1:27" s="13" customFormat="1" ht="39.75" customHeight="1" x14ac:dyDescent="0.25">
      <c r="A14" s="4" t="s">
        <v>33</v>
      </c>
      <c r="B14" s="5" t="s">
        <v>34</v>
      </c>
      <c r="C14" s="6" t="s">
        <v>70</v>
      </c>
      <c r="D14" s="4" t="s">
        <v>64</v>
      </c>
      <c r="E14" s="4" t="s">
        <v>65</v>
      </c>
      <c r="F14" s="4" t="s">
        <v>66</v>
      </c>
      <c r="G14" s="4" t="s">
        <v>71</v>
      </c>
      <c r="H14" s="4" t="s">
        <v>72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73</v>
      </c>
      <c r="Q14" s="7">
        <v>1555000000</v>
      </c>
      <c r="R14" s="7">
        <v>0</v>
      </c>
      <c r="S14" s="7">
        <v>0</v>
      </c>
      <c r="T14" s="7">
        <v>1555000000</v>
      </c>
      <c r="U14" s="7">
        <v>0</v>
      </c>
      <c r="V14" s="7">
        <v>1555000000</v>
      </c>
      <c r="W14" s="7">
        <v>0</v>
      </c>
      <c r="X14" s="7">
        <v>1504500000</v>
      </c>
      <c r="Y14" s="7">
        <v>580430866</v>
      </c>
      <c r="Z14" s="7">
        <v>580430866</v>
      </c>
      <c r="AA14" s="7">
        <v>580430866</v>
      </c>
    </row>
    <row r="15" spans="1:27" s="13" customFormat="1" ht="39.75" customHeight="1" x14ac:dyDescent="0.25">
      <c r="A15" s="4" t="s">
        <v>33</v>
      </c>
      <c r="B15" s="5" t="s">
        <v>34</v>
      </c>
      <c r="C15" s="6" t="s">
        <v>74</v>
      </c>
      <c r="D15" s="4" t="s">
        <v>64</v>
      </c>
      <c r="E15" s="4" t="s">
        <v>65</v>
      </c>
      <c r="F15" s="4" t="s">
        <v>66</v>
      </c>
      <c r="G15" s="4" t="s">
        <v>75</v>
      </c>
      <c r="H15" s="4" t="s">
        <v>72</v>
      </c>
      <c r="I15" s="4"/>
      <c r="J15" s="4"/>
      <c r="K15" s="4"/>
      <c r="L15" s="4"/>
      <c r="M15" s="4" t="s">
        <v>76</v>
      </c>
      <c r="N15" s="4" t="s">
        <v>77</v>
      </c>
      <c r="O15" s="4" t="s">
        <v>40</v>
      </c>
      <c r="P15" s="5" t="s">
        <v>78</v>
      </c>
      <c r="Q15" s="7">
        <v>85681560000</v>
      </c>
      <c r="R15" s="7">
        <v>0</v>
      </c>
      <c r="S15" s="7">
        <v>12843673000</v>
      </c>
      <c r="T15" s="7">
        <v>72837887000</v>
      </c>
      <c r="U15" s="7">
        <v>61653565634</v>
      </c>
      <c r="V15" s="7">
        <v>11184321366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 s="13" customFormat="1" ht="39.75" customHeight="1" x14ac:dyDescent="0.25">
      <c r="A16" s="4" t="s">
        <v>33</v>
      </c>
      <c r="B16" s="5" t="s">
        <v>34</v>
      </c>
      <c r="C16" s="6" t="s">
        <v>79</v>
      </c>
      <c r="D16" s="4" t="s">
        <v>64</v>
      </c>
      <c r="E16" s="4" t="s">
        <v>65</v>
      </c>
      <c r="F16" s="4" t="s">
        <v>66</v>
      </c>
      <c r="G16" s="4" t="s">
        <v>80</v>
      </c>
      <c r="H16" s="4" t="s">
        <v>72</v>
      </c>
      <c r="I16" s="4"/>
      <c r="J16" s="4"/>
      <c r="K16" s="4"/>
      <c r="L16" s="4"/>
      <c r="M16" s="4" t="s">
        <v>76</v>
      </c>
      <c r="N16" s="4" t="s">
        <v>77</v>
      </c>
      <c r="O16" s="4" t="s">
        <v>40</v>
      </c>
      <c r="P16" s="5" t="s">
        <v>73</v>
      </c>
      <c r="Q16" s="7">
        <v>12259000000</v>
      </c>
      <c r="R16" s="7">
        <v>0</v>
      </c>
      <c r="S16" s="7">
        <v>0</v>
      </c>
      <c r="T16" s="7">
        <v>12259000000</v>
      </c>
      <c r="U16" s="7">
        <v>0</v>
      </c>
      <c r="V16" s="7">
        <v>5979470253</v>
      </c>
      <c r="W16" s="7">
        <v>6279529747</v>
      </c>
      <c r="X16" s="7">
        <v>3197467791.8099999</v>
      </c>
      <c r="Y16" s="7">
        <v>323182726</v>
      </c>
      <c r="Z16" s="7">
        <v>289843661</v>
      </c>
      <c r="AA16" s="7">
        <v>289843661</v>
      </c>
    </row>
    <row r="17" spans="1:27" s="13" customFormat="1" ht="39.75" customHeight="1" x14ac:dyDescent="0.25">
      <c r="A17" s="4" t="s">
        <v>33</v>
      </c>
      <c r="B17" s="5" t="s">
        <v>34</v>
      </c>
      <c r="C17" s="6" t="s">
        <v>81</v>
      </c>
      <c r="D17" s="4" t="s">
        <v>64</v>
      </c>
      <c r="E17" s="4" t="s">
        <v>65</v>
      </c>
      <c r="F17" s="4" t="s">
        <v>66</v>
      </c>
      <c r="G17" s="4" t="s">
        <v>82</v>
      </c>
      <c r="H17" s="4" t="s">
        <v>68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69</v>
      </c>
      <c r="Q17" s="7">
        <v>945000000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</row>
    <row r="18" spans="1:27" s="13" customFormat="1" ht="39.75" customHeight="1" x14ac:dyDescent="0.25">
      <c r="A18" s="4" t="s">
        <v>33</v>
      </c>
      <c r="B18" s="8" t="s">
        <v>34</v>
      </c>
      <c r="C18" s="6" t="s">
        <v>83</v>
      </c>
      <c r="D18" s="4" t="s">
        <v>64</v>
      </c>
      <c r="E18" s="4" t="s">
        <v>65</v>
      </c>
      <c r="F18" s="4" t="s">
        <v>66</v>
      </c>
      <c r="G18" s="4" t="s">
        <v>84</v>
      </c>
      <c r="H18" s="4" t="s">
        <v>68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8" t="s">
        <v>69</v>
      </c>
      <c r="Q18" s="7"/>
      <c r="R18" s="7"/>
      <c r="S18" s="7"/>
      <c r="T18" s="7">
        <v>945000000</v>
      </c>
      <c r="U18" s="7">
        <v>0</v>
      </c>
      <c r="V18" s="7">
        <v>0</v>
      </c>
      <c r="W18" s="7">
        <v>945000000</v>
      </c>
      <c r="X18" s="7">
        <v>0</v>
      </c>
      <c r="Y18" s="7">
        <v>0</v>
      </c>
      <c r="Z18" s="7">
        <v>0</v>
      </c>
      <c r="AA18" s="7">
        <v>0</v>
      </c>
    </row>
    <row r="19" spans="1:27" s="13" customFormat="1" ht="39.75" customHeight="1" x14ac:dyDescent="0.25">
      <c r="A19" s="4" t="s">
        <v>33</v>
      </c>
      <c r="B19" s="5" t="s">
        <v>34</v>
      </c>
      <c r="C19" s="6" t="s">
        <v>85</v>
      </c>
      <c r="D19" s="4" t="s">
        <v>64</v>
      </c>
      <c r="E19" s="4" t="s">
        <v>86</v>
      </c>
      <c r="F19" s="4" t="s">
        <v>66</v>
      </c>
      <c r="G19" s="4" t="s">
        <v>87</v>
      </c>
      <c r="H19" s="4" t="s">
        <v>68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69</v>
      </c>
      <c r="Q19" s="7">
        <v>900000000</v>
      </c>
      <c r="R19" s="7">
        <v>0</v>
      </c>
      <c r="S19" s="7">
        <v>0</v>
      </c>
      <c r="T19" s="7">
        <v>900000000</v>
      </c>
      <c r="U19" s="7">
        <v>0</v>
      </c>
      <c r="V19" s="7">
        <v>888549999</v>
      </c>
      <c r="W19" s="7">
        <v>11450001</v>
      </c>
      <c r="X19" s="7">
        <v>579383333</v>
      </c>
      <c r="Y19" s="7">
        <v>179033000</v>
      </c>
      <c r="Z19" s="7">
        <v>179033000</v>
      </c>
      <c r="AA19" s="7">
        <v>179033000</v>
      </c>
    </row>
    <row r="20" spans="1:27" x14ac:dyDescent="0.25">
      <c r="A20" s="9" t="s">
        <v>1</v>
      </c>
      <c r="B20" s="10" t="s">
        <v>1</v>
      </c>
      <c r="C20" s="11" t="s">
        <v>1</v>
      </c>
      <c r="D20" s="9" t="s">
        <v>1</v>
      </c>
      <c r="E20" s="9" t="s">
        <v>1</v>
      </c>
      <c r="F20" s="9" t="s">
        <v>1</v>
      </c>
      <c r="G20" s="9" t="s">
        <v>1</v>
      </c>
      <c r="H20" s="9" t="s">
        <v>1</v>
      </c>
      <c r="I20" s="9" t="s">
        <v>1</v>
      </c>
      <c r="J20" s="9" t="s">
        <v>1</v>
      </c>
      <c r="K20" s="9" t="s">
        <v>1</v>
      </c>
      <c r="L20" s="9" t="s">
        <v>1</v>
      </c>
      <c r="M20" s="9" t="s">
        <v>1</v>
      </c>
      <c r="N20" s="9" t="s">
        <v>1</v>
      </c>
      <c r="O20" s="9" t="s">
        <v>1</v>
      </c>
      <c r="P20" s="10" t="s">
        <v>1</v>
      </c>
      <c r="Q20" s="12">
        <v>151262560000</v>
      </c>
      <c r="R20" s="12">
        <v>0</v>
      </c>
      <c r="S20" s="12">
        <v>12843673000</v>
      </c>
      <c r="T20" s="7">
        <f>SUM(T5:T19)</f>
        <v>138418887000</v>
      </c>
      <c r="U20" s="7">
        <f t="shared" ref="U20:AA20" si="0">SUM(U5:U19)</f>
        <v>61653565634</v>
      </c>
      <c r="V20" s="7">
        <f t="shared" si="0"/>
        <v>68131110784.979996</v>
      </c>
      <c r="W20" s="7">
        <f t="shared" si="0"/>
        <v>8634210581.0200005</v>
      </c>
      <c r="X20" s="7">
        <f t="shared" si="0"/>
        <v>39106657535.849998</v>
      </c>
      <c r="Y20" s="7">
        <f t="shared" si="0"/>
        <v>23157196267.940002</v>
      </c>
      <c r="Z20" s="7">
        <f t="shared" si="0"/>
        <v>23123857202.940002</v>
      </c>
      <c r="AA20" s="7">
        <f t="shared" si="0"/>
        <v>23119020953.940002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Paola Ramirez Diaz</dc:creator>
  <cp:lastModifiedBy>Lina Paola Ramirez Diaz</cp:lastModifiedBy>
  <dcterms:created xsi:type="dcterms:W3CDTF">2025-07-21T15:38:18Z</dcterms:created>
  <dcterms:modified xsi:type="dcterms:W3CDTF">2025-07-21T15:39:03Z</dcterms:modified>
</cp:coreProperties>
</file>